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0150\Desktop\市町村課_20180925\"/>
    </mc:Choice>
  </mc:AlternateContent>
  <bookViews>
    <workbookView xWindow="-15" yWindow="-15" windowWidth="10320" windowHeight="8100" tabRatio="716" firstSheet="3" activeTab="3"/>
  </bookViews>
  <sheets>
    <sheet name="Ｈ１２" sheetId="20" state="hidden" r:id="rId1"/>
    <sheet name="Ｈ１３" sheetId="12" state="hidden" r:id="rId2"/>
    <sheet name="Ｈ１４" sheetId="15" state="hidden" r:id="rId3"/>
    <sheet name="５カ年推移" sheetId="24" r:id="rId4"/>
  </sheets>
  <definedNames>
    <definedName name="_xlnm.Print_Area" localSheetId="3">'５カ年推移'!$A$1:$F$26</definedName>
    <definedName name="_xlnm.Print_Area" localSheetId="0">'Ｈ１２'!$A$1:$E$68</definedName>
    <definedName name="_xlnm.Print_Area" localSheetId="1">'Ｈ１３'!$A$1:$E$68</definedName>
    <definedName name="_xlnm.Print_Area" localSheetId="2">'Ｈ１４'!$A$1:$E$68</definedName>
    <definedName name="_xlnm.Print_Titles" localSheetId="3">'５カ年推移'!$A:$A</definedName>
    <definedName name="_xlnm.Print_Titles" localSheetId="0">'Ｈ１２'!$A:$A</definedName>
    <definedName name="_xlnm.Print_Titles" localSheetId="1">'Ｈ１３'!$A:$A</definedName>
    <definedName name="_xlnm.Print_Titles" localSheetId="2">'Ｈ１４'!$A:$A</definedName>
  </definedNames>
  <calcPr calcId="162913" fullCalcOnLoad="1"/>
</workbook>
</file>

<file path=xl/calcChain.xml><?xml version="1.0" encoding="utf-8"?>
<calcChain xmlns="http://schemas.openxmlformats.org/spreadsheetml/2006/main">
  <c r="E6" i="20" l="1"/>
  <c r="E7" i="20"/>
  <c r="E8" i="20"/>
  <c r="E9" i="20"/>
  <c r="E65" i="20"/>
  <c r="E67" i="20"/>
  <c r="E10" i="20"/>
  <c r="E11" i="20"/>
  <c r="E12" i="20"/>
  <c r="E13" i="20"/>
  <c r="E14" i="20"/>
  <c r="E15" i="20"/>
  <c r="E16" i="20"/>
  <c r="E6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C65" i="20"/>
  <c r="D65" i="20"/>
  <c r="C66" i="20"/>
  <c r="D66" i="20"/>
  <c r="C67" i="20"/>
  <c r="D67" i="20"/>
  <c r="E6" i="15"/>
  <c r="E7" i="15"/>
  <c r="E8" i="15"/>
  <c r="E9" i="15"/>
  <c r="E65" i="15"/>
  <c r="E10" i="15"/>
  <c r="E11" i="15"/>
  <c r="E12" i="15"/>
  <c r="E13" i="15"/>
  <c r="E14" i="15"/>
  <c r="E15" i="15"/>
  <c r="E16" i="15"/>
  <c r="E6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C65" i="15"/>
  <c r="D65" i="15"/>
  <c r="C66" i="15"/>
  <c r="D66" i="15"/>
  <c r="D67" i="15"/>
  <c r="C67" i="15"/>
  <c r="E6" i="12"/>
  <c r="E7" i="12"/>
  <c r="E8" i="12"/>
  <c r="E9" i="12"/>
  <c r="E10" i="12"/>
  <c r="E65" i="12"/>
  <c r="E11" i="12"/>
  <c r="E12" i="12"/>
  <c r="E13" i="12"/>
  <c r="E14" i="12"/>
  <c r="E15" i="12"/>
  <c r="E16" i="12"/>
  <c r="E17" i="12"/>
  <c r="E18" i="12"/>
  <c r="E66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D65" i="12"/>
  <c r="D67" i="12"/>
  <c r="D66" i="12"/>
  <c r="C65" i="12"/>
  <c r="C66" i="12"/>
  <c r="C67" i="12"/>
  <c r="E67" i="12"/>
  <c r="E67" i="15"/>
</calcChain>
</file>

<file path=xl/sharedStrings.xml><?xml version="1.0" encoding="utf-8"?>
<sst xmlns="http://schemas.openxmlformats.org/spreadsheetml/2006/main" count="425" uniqueCount="98">
  <si>
    <t>松江市</t>
  </si>
  <si>
    <t>浜田市</t>
  </si>
  <si>
    <t>出雲市</t>
  </si>
  <si>
    <t>益田市</t>
  </si>
  <si>
    <t>大田市</t>
  </si>
  <si>
    <t>安来市</t>
  </si>
  <si>
    <t>江津市</t>
  </si>
  <si>
    <t>平田市</t>
  </si>
  <si>
    <t>鹿島町</t>
  </si>
  <si>
    <t>島根町</t>
  </si>
  <si>
    <t>美保関町</t>
  </si>
  <si>
    <t>東出雲町</t>
  </si>
  <si>
    <t>八雲村</t>
  </si>
  <si>
    <t>玉湯町</t>
  </si>
  <si>
    <t>宍道町</t>
  </si>
  <si>
    <t>八束町</t>
  </si>
  <si>
    <t>広瀬町</t>
  </si>
  <si>
    <t>伯太町</t>
  </si>
  <si>
    <t>仁多町</t>
  </si>
  <si>
    <t>横田町</t>
  </si>
  <si>
    <t>大東町</t>
  </si>
  <si>
    <t>加茂町</t>
  </si>
  <si>
    <t>木次町</t>
  </si>
  <si>
    <t>三刀屋町</t>
  </si>
  <si>
    <t>吉田村</t>
  </si>
  <si>
    <t>掛合町</t>
  </si>
  <si>
    <t>頓原町</t>
  </si>
  <si>
    <t>赤来町</t>
  </si>
  <si>
    <t>斐川町</t>
  </si>
  <si>
    <t>佐田町</t>
  </si>
  <si>
    <t>多伎町</t>
  </si>
  <si>
    <t>湖陵町</t>
  </si>
  <si>
    <t>大社町</t>
  </si>
  <si>
    <t>温泉津町</t>
  </si>
  <si>
    <t>仁摩町</t>
  </si>
  <si>
    <t>川本町</t>
  </si>
  <si>
    <t>邑智町</t>
  </si>
  <si>
    <t>大和村</t>
  </si>
  <si>
    <t>羽須美村</t>
  </si>
  <si>
    <t>瑞穂町</t>
  </si>
  <si>
    <t>石見町</t>
  </si>
  <si>
    <t>桜江町</t>
  </si>
  <si>
    <t>金城町</t>
  </si>
  <si>
    <t>旭町</t>
  </si>
  <si>
    <t>弥栄村</t>
  </si>
  <si>
    <t>三隅町</t>
  </si>
  <si>
    <t>美都町</t>
  </si>
  <si>
    <t>匹見町</t>
  </si>
  <si>
    <t>津和野町</t>
  </si>
  <si>
    <t>日原町</t>
  </si>
  <si>
    <t>柿木村</t>
  </si>
  <si>
    <t>六日市町</t>
  </si>
  <si>
    <t>西郷町</t>
  </si>
  <si>
    <t>布施村</t>
  </si>
  <si>
    <t>五箇村</t>
  </si>
  <si>
    <t>都万村</t>
  </si>
  <si>
    <t>海士町</t>
  </si>
  <si>
    <t>西ノ島町</t>
  </si>
  <si>
    <t>知夫村</t>
  </si>
  <si>
    <t>町村計</t>
  </si>
  <si>
    <t>（単位：千円）</t>
  </si>
  <si>
    <t>市計</t>
    <rPh sb="0" eb="1">
      <t>シ</t>
    </rPh>
    <rPh sb="1" eb="2">
      <t>ケイ</t>
    </rPh>
    <phoneticPr fontId="5"/>
  </si>
  <si>
    <t>普通交付税</t>
    <rPh sb="0" eb="2">
      <t>フツウ</t>
    </rPh>
    <rPh sb="2" eb="5">
      <t>コウフゼイ</t>
    </rPh>
    <phoneticPr fontId="1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</si>
  <si>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"/>
  </si>
  <si>
    <t>合　　計</t>
    <rPh sb="0" eb="1">
      <t>ゴウ</t>
    </rPh>
    <rPh sb="3" eb="4">
      <t>ケイ</t>
    </rPh>
    <phoneticPr fontId="1"/>
  </si>
  <si>
    <t>県計</t>
  </si>
  <si>
    <t>新市町村名</t>
    <rPh sb="0" eb="1">
      <t>シン</t>
    </rPh>
    <phoneticPr fontId="5"/>
  </si>
  <si>
    <t>旧市町村名</t>
    <rPh sb="0" eb="1">
      <t>キュウ</t>
    </rPh>
    <phoneticPr fontId="5"/>
  </si>
  <si>
    <t>平成１３年度　普通交付税決定額及び臨時財政対策債発行可能額</t>
    <rPh sb="0" eb="2">
      <t>ヘイセイ</t>
    </rPh>
    <rPh sb="4" eb="6">
      <t>ネンド</t>
    </rPh>
    <rPh sb="7" eb="9">
      <t>フツウ</t>
    </rPh>
    <rPh sb="9" eb="12">
      <t>コウフゼイ</t>
    </rPh>
    <rPh sb="12" eb="14">
      <t>ケッテイ</t>
    </rPh>
    <rPh sb="14" eb="15">
      <t>ガク</t>
    </rPh>
    <rPh sb="15" eb="16">
      <t>オヨ</t>
    </rPh>
    <rPh sb="17" eb="19">
      <t>リンジ</t>
    </rPh>
    <rPh sb="19" eb="21">
      <t>ザイセイ</t>
    </rPh>
    <rPh sb="21" eb="23">
      <t>タイサク</t>
    </rPh>
    <rPh sb="23" eb="24">
      <t>サイ</t>
    </rPh>
    <rPh sb="24" eb="26">
      <t>ハッコウ</t>
    </rPh>
    <rPh sb="26" eb="29">
      <t>カノウガク</t>
    </rPh>
    <phoneticPr fontId="1"/>
  </si>
  <si>
    <t>出雲市</t>
    <rPh sb="0" eb="3">
      <t>イズモシ</t>
    </rPh>
    <phoneticPr fontId="5"/>
  </si>
  <si>
    <t>奥出雲町</t>
  </si>
  <si>
    <t>奥出雲町</t>
    <rPh sb="0" eb="4">
      <t>オクイズモチョウ</t>
    </rPh>
    <phoneticPr fontId="5"/>
  </si>
  <si>
    <t>雲南市</t>
    <rPh sb="0" eb="2">
      <t>ウンナン</t>
    </rPh>
    <rPh sb="2" eb="3">
      <t>シ</t>
    </rPh>
    <phoneticPr fontId="5"/>
  </si>
  <si>
    <t>飯南町</t>
  </si>
  <si>
    <t>飯南町</t>
    <rPh sb="0" eb="3">
      <t>イイナンチョウ</t>
    </rPh>
    <phoneticPr fontId="5"/>
  </si>
  <si>
    <t>美郷町</t>
  </si>
  <si>
    <t>美郷町</t>
    <rPh sb="0" eb="3">
      <t>ミサトチョウ</t>
    </rPh>
    <phoneticPr fontId="5"/>
  </si>
  <si>
    <t>邑南町</t>
    <rPh sb="0" eb="3">
      <t>オオナンチョウ</t>
    </rPh>
    <phoneticPr fontId="5"/>
  </si>
  <si>
    <t>益田市</t>
    <rPh sb="0" eb="3">
      <t>マスダシ</t>
    </rPh>
    <phoneticPr fontId="5"/>
  </si>
  <si>
    <t>江津市</t>
    <rPh sb="0" eb="3">
      <t>ゴウツシ</t>
    </rPh>
    <phoneticPr fontId="5"/>
  </si>
  <si>
    <t>隠岐の島町</t>
  </si>
  <si>
    <t>隠岐の島町</t>
    <rPh sb="0" eb="2">
      <t>オキ</t>
    </rPh>
    <rPh sb="3" eb="5">
      <t>シマチョウ</t>
    </rPh>
    <phoneticPr fontId="5"/>
  </si>
  <si>
    <t>平成１４年度　普通交付税決定額及び臨時財政対策債発行可能額</t>
    <rPh sb="0" eb="2">
      <t>ヘイセイ</t>
    </rPh>
    <rPh sb="4" eb="6">
      <t>ネンド</t>
    </rPh>
    <rPh sb="7" eb="9">
      <t>フツウ</t>
    </rPh>
    <rPh sb="9" eb="12">
      <t>コウフゼイ</t>
    </rPh>
    <rPh sb="12" eb="14">
      <t>ケッテイ</t>
    </rPh>
    <rPh sb="14" eb="15">
      <t>ガク</t>
    </rPh>
    <rPh sb="15" eb="16">
      <t>オヨ</t>
    </rPh>
    <rPh sb="17" eb="19">
      <t>リンジ</t>
    </rPh>
    <rPh sb="19" eb="21">
      <t>ザイセイ</t>
    </rPh>
    <rPh sb="21" eb="23">
      <t>タイサク</t>
    </rPh>
    <rPh sb="23" eb="24">
      <t>サイ</t>
    </rPh>
    <rPh sb="24" eb="26">
      <t>ハッコウ</t>
    </rPh>
    <rPh sb="26" eb="29">
      <t>カノウガク</t>
    </rPh>
    <phoneticPr fontId="1"/>
  </si>
  <si>
    <t>（再計算後）</t>
    <rPh sb="1" eb="4">
      <t>サイケイサン</t>
    </rPh>
    <rPh sb="4" eb="5">
      <t>ゴ</t>
    </rPh>
    <phoneticPr fontId="5"/>
  </si>
  <si>
    <t>雲南市</t>
    <rPh sb="1" eb="2">
      <t>ミナミ</t>
    </rPh>
    <phoneticPr fontId="2"/>
  </si>
  <si>
    <t>邑南町</t>
    <rPh sb="1" eb="2">
      <t>ミナミ</t>
    </rPh>
    <phoneticPr fontId="2"/>
  </si>
  <si>
    <t>増減率</t>
    <rPh sb="0" eb="3">
      <t>ゾウゲンリツ</t>
    </rPh>
    <phoneticPr fontId="5"/>
  </si>
  <si>
    <t>平成１２年度　普通交付税決定額及び臨時財政対策債発行可能額</t>
    <rPh sb="0" eb="2">
      <t>ヘイセイ</t>
    </rPh>
    <rPh sb="4" eb="6">
      <t>ネンド</t>
    </rPh>
    <rPh sb="7" eb="9">
      <t>フツウ</t>
    </rPh>
    <rPh sb="9" eb="12">
      <t>コウフゼイ</t>
    </rPh>
    <rPh sb="12" eb="14">
      <t>ケッテイ</t>
    </rPh>
    <rPh sb="14" eb="15">
      <t>ガク</t>
    </rPh>
    <rPh sb="15" eb="16">
      <t>オヨ</t>
    </rPh>
    <rPh sb="17" eb="19">
      <t>リンジ</t>
    </rPh>
    <rPh sb="19" eb="21">
      <t>ザイセイ</t>
    </rPh>
    <rPh sb="21" eb="23">
      <t>タイサク</t>
    </rPh>
    <rPh sb="23" eb="24">
      <t>サイ</t>
    </rPh>
    <rPh sb="24" eb="26">
      <t>ハッコウ</t>
    </rPh>
    <rPh sb="26" eb="29">
      <t>カノウガク</t>
    </rPh>
    <phoneticPr fontId="1"/>
  </si>
  <si>
    <t>吉賀町</t>
    <rPh sb="0" eb="3">
      <t>ヨシカチョウ</t>
    </rPh>
    <phoneticPr fontId="5"/>
  </si>
  <si>
    <t>吉賀町</t>
    <phoneticPr fontId="5"/>
  </si>
  <si>
    <t>大田市</t>
    <rPh sb="0" eb="3">
      <t>オオダシ</t>
    </rPh>
    <phoneticPr fontId="5"/>
  </si>
  <si>
    <t>普通交付税決定額</t>
    <rPh sb="0" eb="2">
      <t>フツウ</t>
    </rPh>
    <rPh sb="2" eb="5">
      <t>コウフゼイ</t>
    </rPh>
    <rPh sb="5" eb="7">
      <t>ケッテイ</t>
    </rPh>
    <rPh sb="7" eb="8">
      <t>ガク</t>
    </rPh>
    <phoneticPr fontId="5"/>
  </si>
  <si>
    <t>平成２５年度</t>
    <rPh sb="0" eb="2">
      <t>ヘイセイ</t>
    </rPh>
    <rPh sb="4" eb="6">
      <t>ネンド</t>
    </rPh>
    <phoneticPr fontId="5"/>
  </si>
  <si>
    <t>平成２６年度</t>
    <rPh sb="0" eb="2">
      <t>ヘイセイ</t>
    </rPh>
    <rPh sb="4" eb="6">
      <t>ネンド</t>
    </rPh>
    <phoneticPr fontId="5"/>
  </si>
  <si>
    <t>平成２７年度</t>
    <rPh sb="0" eb="2">
      <t>ヘイセイ</t>
    </rPh>
    <rPh sb="4" eb="6">
      <t>ネンド</t>
    </rPh>
    <phoneticPr fontId="5"/>
  </si>
  <si>
    <t>平成２８年度</t>
    <rPh sb="0" eb="2">
      <t>ヘイセイ</t>
    </rPh>
    <rPh sb="4" eb="6">
      <t>ネンド</t>
    </rPh>
    <phoneticPr fontId="5"/>
  </si>
  <si>
    <t>平成２９年度</t>
    <rPh sb="0" eb="2">
      <t>ヘイセイ</t>
    </rPh>
    <rPh sb="4" eb="6">
      <t>ネンド</t>
    </rPh>
    <phoneticPr fontId="5"/>
  </si>
  <si>
    <t>市町村名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</si>
</sst>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0.0%;&quot;▲&quot;0.0%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3" fontId="0" fillId="2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7" fontId="2" fillId="0" borderId="0" applyFont="0"/>
  </cellStyleXfs>
  <cellXfs count="107">
    <xf numFmtId="3" fontId="0" fillId="2" borderId="0" xfId="0" applyNumberFormat="1"/>
    <xf numFmtId="37" fontId="3" fillId="0" borderId="0" xfId="3" applyFont="1" applyFill="1" applyAlignment="1">
      <alignment horizontal="centerContinuous" vertical="center"/>
    </xf>
    <xf numFmtId="37" fontId="2" fillId="0" borderId="0" xfId="3" applyFont="1" applyFill="1" applyBorder="1" applyAlignment="1">
      <alignment horizontal="centerContinuous" vertical="center"/>
    </xf>
    <xf numFmtId="37" fontId="2" fillId="0" borderId="0" xfId="3" applyFont="1" applyFill="1" applyAlignment="1">
      <alignment horizontal="centerContinuous" vertical="center"/>
    </xf>
    <xf numFmtId="37" fontId="2" fillId="0" borderId="0" xfId="3" applyFont="1" applyFill="1" applyAlignment="1">
      <alignment vertical="center"/>
    </xf>
    <xf numFmtId="37" fontId="2" fillId="0" borderId="0" xfId="3" applyFont="1" applyFill="1" applyBorder="1" applyAlignment="1">
      <alignment vertical="center"/>
    </xf>
    <xf numFmtId="37" fontId="4" fillId="0" borderId="1" xfId="3" applyFont="1" applyFill="1" applyBorder="1" applyAlignment="1">
      <alignment vertical="center"/>
    </xf>
    <xf numFmtId="37" fontId="4" fillId="0" borderId="2" xfId="3" applyFont="1" applyFill="1" applyBorder="1" applyAlignment="1">
      <alignment vertical="center"/>
    </xf>
    <xf numFmtId="37" fontId="4" fillId="0" borderId="3" xfId="3" applyFont="1" applyFill="1" applyBorder="1" applyAlignment="1">
      <alignment vertical="center"/>
    </xf>
    <xf numFmtId="37" fontId="4" fillId="0" borderId="4" xfId="3" applyFont="1" applyFill="1" applyBorder="1" applyAlignment="1" applyProtection="1">
      <alignment horizontal="center" vertical="center"/>
    </xf>
    <xf numFmtId="37" fontId="4" fillId="0" borderId="5" xfId="3" applyFont="1" applyFill="1" applyBorder="1" applyAlignment="1" applyProtection="1">
      <alignment horizontal="center" vertical="center"/>
    </xf>
    <xf numFmtId="37" fontId="4" fillId="0" borderId="6" xfId="3" applyFont="1" applyFill="1" applyBorder="1" applyAlignment="1" applyProtection="1">
      <alignment horizontal="center" vertical="center"/>
    </xf>
    <xf numFmtId="37" fontId="6" fillId="0" borderId="7" xfId="3" applyFont="1" applyFill="1" applyBorder="1" applyAlignment="1" applyProtection="1">
      <alignment horizontal="center" vertical="center"/>
    </xf>
    <xf numFmtId="37" fontId="6" fillId="0" borderId="8" xfId="3" applyFont="1" applyFill="1" applyBorder="1" applyAlignment="1" applyProtection="1">
      <alignment horizontal="center" vertical="center"/>
    </xf>
    <xf numFmtId="37" fontId="2" fillId="0" borderId="9" xfId="3" applyFont="1" applyFill="1" applyBorder="1" applyAlignment="1" applyProtection="1">
      <alignment vertical="center"/>
    </xf>
    <xf numFmtId="37" fontId="2" fillId="0" borderId="10" xfId="3" applyFont="1" applyFill="1" applyBorder="1" applyAlignment="1" applyProtection="1">
      <alignment vertical="center"/>
    </xf>
    <xf numFmtId="37" fontId="2" fillId="0" borderId="11" xfId="3" applyFont="1" applyFill="1" applyBorder="1" applyAlignment="1" applyProtection="1">
      <alignment vertical="center"/>
    </xf>
    <xf numFmtId="37" fontId="2" fillId="0" borderId="4" xfId="3" applyFont="1" applyFill="1" applyBorder="1" applyAlignment="1" applyProtection="1">
      <alignment vertical="center"/>
    </xf>
    <xf numFmtId="37" fontId="2" fillId="0" borderId="5" xfId="3" applyFont="1" applyFill="1" applyBorder="1" applyAlignment="1" applyProtection="1">
      <alignment vertical="center"/>
    </xf>
    <xf numFmtId="37" fontId="2" fillId="0" borderId="6" xfId="3" applyFont="1" applyFill="1" applyBorder="1" applyAlignment="1" applyProtection="1">
      <alignment vertical="center"/>
    </xf>
    <xf numFmtId="37" fontId="2" fillId="0" borderId="12" xfId="3" applyFont="1" applyFill="1" applyBorder="1" applyAlignment="1" applyProtection="1">
      <alignment vertical="center"/>
    </xf>
    <xf numFmtId="37" fontId="2" fillId="0" borderId="13" xfId="3" applyFont="1" applyFill="1" applyBorder="1" applyAlignment="1" applyProtection="1">
      <alignment vertical="center"/>
    </xf>
    <xf numFmtId="37" fontId="2" fillId="0" borderId="14" xfId="3" applyFont="1" applyFill="1" applyBorder="1" applyAlignment="1" applyProtection="1">
      <alignment vertical="center"/>
    </xf>
    <xf numFmtId="37" fontId="2" fillId="0" borderId="15" xfId="3" applyFont="1" applyFill="1" applyBorder="1" applyAlignment="1" applyProtection="1">
      <alignment vertical="center"/>
    </xf>
    <xf numFmtId="37" fontId="2" fillId="0" borderId="16" xfId="3" applyFont="1" applyFill="1" applyBorder="1" applyAlignment="1" applyProtection="1">
      <alignment vertical="center"/>
    </xf>
    <xf numFmtId="37" fontId="2" fillId="0" borderId="17" xfId="3" applyFont="1" applyFill="1" applyBorder="1" applyAlignment="1" applyProtection="1">
      <alignment vertical="center"/>
    </xf>
    <xf numFmtId="37" fontId="2" fillId="0" borderId="18" xfId="3" applyFont="1" applyFill="1" applyBorder="1" applyAlignment="1" applyProtection="1">
      <alignment vertical="center"/>
    </xf>
    <xf numFmtId="37" fontId="2" fillId="0" borderId="7" xfId="3" applyFont="1" applyFill="1" applyBorder="1" applyAlignment="1" applyProtection="1">
      <alignment vertical="center"/>
    </xf>
    <xf numFmtId="37" fontId="2" fillId="0" borderId="8" xfId="3" applyFont="1" applyFill="1" applyBorder="1" applyAlignment="1" applyProtection="1">
      <alignment vertical="center"/>
    </xf>
    <xf numFmtId="37" fontId="4" fillId="0" borderId="18" xfId="3" applyFont="1" applyFill="1" applyBorder="1" applyAlignment="1" applyProtection="1">
      <alignment horizontal="center" vertical="center"/>
    </xf>
    <xf numFmtId="37" fontId="2" fillId="0" borderId="19" xfId="3" applyFont="1" applyFill="1" applyBorder="1" applyAlignment="1" applyProtection="1">
      <alignment vertical="center"/>
    </xf>
    <xf numFmtId="37" fontId="2" fillId="0" borderId="20" xfId="3" applyFont="1" applyFill="1" applyBorder="1" applyAlignment="1" applyProtection="1">
      <alignment vertical="center"/>
    </xf>
    <xf numFmtId="37" fontId="2" fillId="0" borderId="21" xfId="3" applyFont="1" applyFill="1" applyBorder="1" applyAlignment="1" applyProtection="1">
      <alignment vertical="center"/>
    </xf>
    <xf numFmtId="37" fontId="7" fillId="0" borderId="0" xfId="3" applyFont="1" applyFill="1" applyAlignment="1">
      <alignment horizontal="centerContinuous" vertical="center"/>
    </xf>
    <xf numFmtId="37" fontId="4" fillId="0" borderId="2" xfId="3" applyFont="1" applyFill="1" applyBorder="1" applyAlignment="1">
      <alignment horizontal="distributed" vertical="center"/>
    </xf>
    <xf numFmtId="37" fontId="4" fillId="0" borderId="5" xfId="3" applyFont="1" applyFill="1" applyBorder="1" applyAlignment="1" applyProtection="1">
      <alignment horizontal="distributed" vertical="center"/>
    </xf>
    <xf numFmtId="37" fontId="4" fillId="0" borderId="7" xfId="3" applyFont="1" applyFill="1" applyBorder="1" applyAlignment="1">
      <alignment horizontal="distributed" vertical="center"/>
    </xf>
    <xf numFmtId="38" fontId="4" fillId="0" borderId="20" xfId="2" applyFont="1" applyBorder="1" applyAlignment="1" applyProtection="1">
      <alignment horizontal="distributed" vertical="center"/>
    </xf>
    <xf numFmtId="38" fontId="4" fillId="0" borderId="22" xfId="2" applyFont="1" applyBorder="1" applyAlignment="1" applyProtection="1">
      <alignment horizontal="distributed" vertical="center"/>
    </xf>
    <xf numFmtId="38" fontId="4" fillId="0" borderId="23" xfId="2" applyFont="1" applyBorder="1" applyAlignment="1" applyProtection="1">
      <alignment horizontal="distributed" vertical="center"/>
    </xf>
    <xf numFmtId="38" fontId="4" fillId="0" borderId="10" xfId="2" applyFont="1" applyBorder="1" applyAlignment="1" applyProtection="1">
      <alignment horizontal="distributed" vertical="center"/>
    </xf>
    <xf numFmtId="38" fontId="4" fillId="0" borderId="24" xfId="2" applyFont="1" applyBorder="1" applyAlignment="1" applyProtection="1">
      <alignment horizontal="distributed" vertical="center"/>
    </xf>
    <xf numFmtId="38" fontId="4" fillId="0" borderId="25" xfId="2" applyFont="1" applyBorder="1" applyAlignment="1" applyProtection="1">
      <alignment horizontal="distributed" vertical="center"/>
    </xf>
    <xf numFmtId="38" fontId="4" fillId="0" borderId="26" xfId="2" applyFont="1" applyBorder="1" applyAlignment="1" applyProtection="1">
      <alignment horizontal="distributed" vertical="center"/>
    </xf>
    <xf numFmtId="38" fontId="4" fillId="0" borderId="13" xfId="2" applyFont="1" applyBorder="1" applyAlignment="1" applyProtection="1">
      <alignment horizontal="distributed" vertical="center"/>
    </xf>
    <xf numFmtId="38" fontId="4" fillId="0" borderId="7" xfId="2" applyFont="1" applyBorder="1" applyAlignment="1" applyProtection="1">
      <alignment horizontal="distributed" vertical="center"/>
    </xf>
    <xf numFmtId="37" fontId="4" fillId="0" borderId="27" xfId="3" applyFont="1" applyFill="1" applyBorder="1" applyAlignment="1">
      <alignment horizontal="distributed" vertical="center"/>
    </xf>
    <xf numFmtId="37" fontId="4" fillId="0" borderId="28" xfId="3" applyFont="1" applyFill="1" applyBorder="1" applyAlignment="1" applyProtection="1">
      <alignment horizontal="distributed" vertical="center"/>
    </xf>
    <xf numFmtId="37" fontId="4" fillId="0" borderId="29" xfId="3" applyFont="1" applyFill="1" applyBorder="1" applyAlignment="1">
      <alignment horizontal="distributed" vertical="center"/>
    </xf>
    <xf numFmtId="38" fontId="4" fillId="0" borderId="30" xfId="2" applyFont="1" applyBorder="1" applyAlignment="1" applyProtection="1">
      <alignment horizontal="distributed" vertical="center"/>
    </xf>
    <xf numFmtId="38" fontId="4" fillId="0" borderId="31" xfId="2" applyFont="1" applyBorder="1" applyAlignment="1" applyProtection="1">
      <alignment horizontal="distributed" vertical="center"/>
    </xf>
    <xf numFmtId="38" fontId="4" fillId="0" borderId="32" xfId="2" applyFont="1" applyBorder="1" applyAlignment="1" applyProtection="1">
      <alignment horizontal="distributed" vertical="center"/>
    </xf>
    <xf numFmtId="38" fontId="4" fillId="0" borderId="33" xfId="2" applyFont="1" applyBorder="1" applyAlignment="1" applyProtection="1">
      <alignment horizontal="distributed" vertical="center"/>
    </xf>
    <xf numFmtId="38" fontId="4" fillId="0" borderId="34" xfId="2" applyFont="1" applyBorder="1" applyAlignment="1" applyProtection="1">
      <alignment horizontal="distributed" vertical="center"/>
    </xf>
    <xf numFmtId="38" fontId="4" fillId="0" borderId="35" xfId="2" applyFont="1" applyBorder="1" applyAlignment="1" applyProtection="1">
      <alignment horizontal="distributed" vertical="center"/>
    </xf>
    <xf numFmtId="38" fontId="4" fillId="0" borderId="36" xfId="2" applyFont="1" applyBorder="1" applyAlignment="1" applyProtection="1">
      <alignment horizontal="distributed" vertical="center"/>
    </xf>
    <xf numFmtId="38" fontId="4" fillId="0" borderId="37" xfId="2" applyFont="1" applyBorder="1" applyAlignment="1" applyProtection="1">
      <alignment horizontal="distributed" vertical="center"/>
    </xf>
    <xf numFmtId="38" fontId="4" fillId="0" borderId="29" xfId="2" applyFont="1" applyBorder="1" applyAlignment="1" applyProtection="1">
      <alignment horizontal="distributed" vertical="center"/>
    </xf>
    <xf numFmtId="37" fontId="4" fillId="0" borderId="7" xfId="3" applyFont="1" applyFill="1" applyBorder="1" applyAlignment="1" applyProtection="1">
      <alignment horizontal="center" vertical="center"/>
    </xf>
    <xf numFmtId="37" fontId="2" fillId="0" borderId="38" xfId="3" applyFont="1" applyFill="1" applyBorder="1" applyAlignment="1" applyProtection="1">
      <alignment vertical="center"/>
    </xf>
    <xf numFmtId="37" fontId="2" fillId="0" borderId="39" xfId="3" applyFont="1" applyFill="1" applyBorder="1" applyAlignment="1" applyProtection="1">
      <alignment vertical="center"/>
    </xf>
    <xf numFmtId="37" fontId="2" fillId="0" borderId="0" xfId="3" applyFont="1" applyFill="1" applyAlignment="1">
      <alignment horizontal="right" vertical="center"/>
    </xf>
    <xf numFmtId="37" fontId="2" fillId="0" borderId="40" xfId="3" applyFont="1" applyFill="1" applyBorder="1" applyAlignment="1" applyProtection="1">
      <alignment vertical="center"/>
    </xf>
    <xf numFmtId="184" fontId="2" fillId="0" borderId="40" xfId="1" applyNumberFormat="1" applyFont="1" applyFill="1" applyBorder="1" applyAlignment="1" applyProtection="1">
      <alignment vertical="center"/>
    </xf>
    <xf numFmtId="37" fontId="2" fillId="0" borderId="41" xfId="3" applyFont="1" applyFill="1" applyBorder="1" applyAlignment="1" applyProtection="1">
      <alignment horizontal="center" vertical="center"/>
    </xf>
    <xf numFmtId="37" fontId="2" fillId="0" borderId="42" xfId="3" applyFont="1" applyFill="1" applyBorder="1" applyAlignment="1">
      <alignment horizontal="centerContinuous" vertical="center" shrinkToFit="1"/>
    </xf>
    <xf numFmtId="37" fontId="2" fillId="0" borderId="43" xfId="3" applyFont="1" applyFill="1" applyBorder="1" applyAlignment="1" applyProtection="1">
      <alignment vertical="center"/>
    </xf>
    <xf numFmtId="37" fontId="2" fillId="0" borderId="44" xfId="3" applyFont="1" applyFill="1" applyBorder="1" applyAlignment="1" applyProtection="1">
      <alignment vertical="center"/>
    </xf>
    <xf numFmtId="37" fontId="2" fillId="0" borderId="45" xfId="3" applyFont="1" applyFill="1" applyBorder="1" applyAlignment="1" applyProtection="1">
      <alignment vertical="center"/>
    </xf>
    <xf numFmtId="37" fontId="2" fillId="0" borderId="46" xfId="3" applyFont="1" applyFill="1" applyBorder="1" applyAlignment="1" applyProtection="1">
      <alignment vertical="center"/>
    </xf>
    <xf numFmtId="37" fontId="2" fillId="0" borderId="13" xfId="3" applyFont="1" applyFill="1" applyBorder="1" applyAlignment="1">
      <alignment horizontal="centerContinuous" vertical="center" shrinkToFit="1"/>
    </xf>
    <xf numFmtId="37" fontId="2" fillId="0" borderId="47" xfId="3" applyFont="1" applyFill="1" applyBorder="1" applyAlignment="1" applyProtection="1">
      <alignment vertical="center"/>
    </xf>
    <xf numFmtId="37" fontId="2" fillId="0" borderId="48" xfId="3" applyFont="1" applyFill="1" applyBorder="1" applyAlignment="1" applyProtection="1">
      <alignment vertical="center"/>
    </xf>
    <xf numFmtId="184" fontId="2" fillId="0" borderId="13" xfId="1" applyNumberFormat="1" applyFont="1" applyFill="1" applyBorder="1" applyAlignment="1" applyProtection="1">
      <alignment vertical="center"/>
    </xf>
    <xf numFmtId="184" fontId="2" fillId="0" borderId="48" xfId="1" applyNumberFormat="1" applyFont="1" applyFill="1" applyBorder="1" applyAlignment="1" applyProtection="1">
      <alignment vertical="center"/>
    </xf>
    <xf numFmtId="37" fontId="2" fillId="0" borderId="49" xfId="3" applyFont="1" applyFill="1" applyBorder="1" applyAlignment="1">
      <alignment horizontal="centerContinuous" vertical="center" shrinkToFit="1"/>
    </xf>
    <xf numFmtId="37" fontId="2" fillId="0" borderId="14" xfId="3" applyFont="1" applyFill="1" applyBorder="1" applyAlignment="1">
      <alignment horizontal="centerContinuous" vertical="center" shrinkToFit="1"/>
    </xf>
    <xf numFmtId="37" fontId="2" fillId="0" borderId="50" xfId="3" applyFont="1" applyFill="1" applyBorder="1" applyAlignment="1" applyProtection="1">
      <alignment vertical="center"/>
    </xf>
    <xf numFmtId="37" fontId="2" fillId="0" borderId="51" xfId="3" applyFont="1" applyFill="1" applyBorder="1" applyAlignment="1" applyProtection="1">
      <alignment vertical="center"/>
    </xf>
    <xf numFmtId="37" fontId="2" fillId="0" borderId="52" xfId="3" applyFont="1" applyFill="1" applyBorder="1" applyAlignment="1" applyProtection="1">
      <alignment vertical="center"/>
    </xf>
    <xf numFmtId="37" fontId="2" fillId="0" borderId="53" xfId="3" applyFont="1" applyFill="1" applyBorder="1" applyAlignment="1" applyProtection="1">
      <alignment vertical="center"/>
    </xf>
    <xf numFmtId="37" fontId="2" fillId="0" borderId="54" xfId="3" applyFont="1" applyFill="1" applyBorder="1" applyAlignment="1" applyProtection="1">
      <alignment vertical="center"/>
    </xf>
    <xf numFmtId="37" fontId="2" fillId="0" borderId="55" xfId="3" applyFont="1" applyFill="1" applyBorder="1" applyAlignment="1" applyProtection="1">
      <alignment vertical="center"/>
    </xf>
    <xf numFmtId="37" fontId="2" fillId="0" borderId="56" xfId="3" applyFont="1" applyFill="1" applyBorder="1" applyAlignment="1" applyProtection="1">
      <alignment vertical="center"/>
    </xf>
    <xf numFmtId="37" fontId="2" fillId="0" borderId="57" xfId="3" applyFont="1" applyFill="1" applyBorder="1" applyAlignment="1" applyProtection="1">
      <alignment vertical="center"/>
    </xf>
    <xf numFmtId="37" fontId="2" fillId="0" borderId="58" xfId="3" applyFont="1" applyFill="1" applyBorder="1" applyAlignment="1" applyProtection="1">
      <alignment vertical="center"/>
    </xf>
    <xf numFmtId="37" fontId="2" fillId="0" borderId="59" xfId="3" applyFont="1" applyFill="1" applyBorder="1" applyAlignment="1" applyProtection="1">
      <alignment vertical="center"/>
    </xf>
    <xf numFmtId="37" fontId="2" fillId="0" borderId="60" xfId="3" applyFont="1" applyFill="1" applyBorder="1" applyAlignment="1" applyProtection="1">
      <alignment vertical="center"/>
    </xf>
    <xf numFmtId="37" fontId="2" fillId="0" borderId="61" xfId="3" applyFont="1" applyFill="1" applyBorder="1" applyAlignment="1" applyProtection="1">
      <alignment vertical="center"/>
    </xf>
    <xf numFmtId="37" fontId="2" fillId="0" borderId="62" xfId="3" applyFont="1" applyFill="1" applyBorder="1" applyAlignment="1" applyProtection="1">
      <alignment vertical="center"/>
    </xf>
    <xf numFmtId="37" fontId="2" fillId="0" borderId="63" xfId="3" applyFont="1" applyFill="1" applyBorder="1" applyAlignment="1" applyProtection="1">
      <alignment vertical="center"/>
    </xf>
    <xf numFmtId="37" fontId="2" fillId="0" borderId="64" xfId="3" applyFont="1" applyFill="1" applyBorder="1" applyAlignment="1" applyProtection="1">
      <alignment vertical="center"/>
    </xf>
    <xf numFmtId="37" fontId="2" fillId="0" borderId="65" xfId="3" applyFont="1" applyFill="1" applyBorder="1" applyAlignment="1" applyProtection="1">
      <alignment vertical="center"/>
    </xf>
    <xf numFmtId="37" fontId="2" fillId="0" borderId="66" xfId="3" applyFont="1" applyFill="1" applyBorder="1" applyAlignment="1" applyProtection="1">
      <alignment vertical="center"/>
    </xf>
    <xf numFmtId="38" fontId="2" fillId="0" borderId="67" xfId="2" applyFont="1" applyFill="1" applyBorder="1" applyAlignment="1" applyProtection="1">
      <alignment horizontal="distributed" vertical="center"/>
    </xf>
    <xf numFmtId="38" fontId="2" fillId="0" borderId="68" xfId="2" applyFont="1" applyFill="1" applyBorder="1" applyAlignment="1" applyProtection="1">
      <alignment horizontal="distributed" vertical="center"/>
    </xf>
    <xf numFmtId="37" fontId="2" fillId="0" borderId="57" xfId="3" applyFont="1" applyFill="1" applyBorder="1" applyAlignment="1">
      <alignment vertical="center"/>
    </xf>
    <xf numFmtId="37" fontId="2" fillId="0" borderId="38" xfId="3" applyFont="1" applyFill="1" applyBorder="1" applyAlignment="1">
      <alignment vertical="center"/>
    </xf>
    <xf numFmtId="37" fontId="2" fillId="0" borderId="43" xfId="3" applyFont="1" applyFill="1" applyBorder="1" applyAlignment="1">
      <alignment vertical="center"/>
    </xf>
    <xf numFmtId="37" fontId="2" fillId="0" borderId="47" xfId="3" applyFont="1" applyFill="1" applyBorder="1" applyAlignment="1">
      <alignment vertical="center"/>
    </xf>
    <xf numFmtId="37" fontId="2" fillId="0" borderId="56" xfId="3" applyFont="1" applyFill="1" applyBorder="1" applyAlignment="1">
      <alignment vertical="center"/>
    </xf>
    <xf numFmtId="38" fontId="2" fillId="0" borderId="69" xfId="2" applyFont="1" applyFill="1" applyBorder="1" applyAlignment="1" applyProtection="1">
      <alignment horizontal="distributed" vertical="center"/>
    </xf>
    <xf numFmtId="38" fontId="2" fillId="0" borderId="70" xfId="2" applyFont="1" applyFill="1" applyBorder="1" applyAlignment="1" applyProtection="1">
      <alignment horizontal="distributed" vertical="center"/>
    </xf>
    <xf numFmtId="38" fontId="2" fillId="0" borderId="41" xfId="2" applyFont="1" applyFill="1" applyBorder="1" applyAlignment="1" applyProtection="1">
      <alignment horizontal="distributed" vertical="center"/>
    </xf>
    <xf numFmtId="38" fontId="2" fillId="0" borderId="71" xfId="2" applyFont="1" applyFill="1" applyBorder="1" applyAlignment="1" applyProtection="1">
      <alignment horizontal="distributed" vertical="center"/>
    </xf>
    <xf numFmtId="38" fontId="2" fillId="0" borderId="72" xfId="2" applyFont="1" applyFill="1" applyBorder="1" applyAlignment="1" applyProtection="1">
      <alignment horizontal="distributed" vertical="center"/>
    </xf>
    <xf numFmtId="37" fontId="8" fillId="0" borderId="0" xfId="3" applyFont="1" applyFill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特交決定額一覧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opLeftCell="A10" zoomScaleNormal="100" workbookViewId="0">
      <selection activeCell="C21" sqref="C21"/>
    </sheetView>
  </sheetViews>
  <sheetFormatPr defaultColWidth="10.69921875" defaultRowHeight="13.5" x14ac:dyDescent="0.2"/>
  <cols>
    <col min="1" max="2" width="11.19921875" style="4" customWidth="1"/>
    <col min="3" max="5" width="12.69921875" style="4" customWidth="1"/>
    <col min="6" max="16384" width="10.69921875" style="4"/>
  </cols>
  <sheetData>
    <row r="1" spans="1:5" ht="17.25" x14ac:dyDescent="0.2">
      <c r="A1" s="33" t="s">
        <v>87</v>
      </c>
      <c r="B1" s="1"/>
      <c r="C1" s="2"/>
      <c r="D1" s="2"/>
      <c r="E1" s="3"/>
    </row>
    <row r="2" spans="1:5" ht="14.25" thickBot="1" x14ac:dyDescent="0.25">
      <c r="A2" s="5"/>
      <c r="B2" s="5"/>
      <c r="C2" s="5"/>
      <c r="D2" s="5"/>
      <c r="E2" s="4" t="s">
        <v>60</v>
      </c>
    </row>
    <row r="3" spans="1:5" ht="13.5" customHeight="1" x14ac:dyDescent="0.2">
      <c r="A3" s="46"/>
      <c r="B3" s="34"/>
      <c r="C3" s="6"/>
      <c r="D3" s="7"/>
      <c r="E3" s="8"/>
    </row>
    <row r="4" spans="1:5" x14ac:dyDescent="0.2">
      <c r="A4" s="47" t="s">
        <v>67</v>
      </c>
      <c r="B4" s="35" t="s">
        <v>66</v>
      </c>
      <c r="C4" s="9" t="s">
        <v>62</v>
      </c>
      <c r="D4" s="10" t="s">
        <v>63</v>
      </c>
      <c r="E4" s="11" t="s">
        <v>64</v>
      </c>
    </row>
    <row r="5" spans="1:5" ht="14.25" thickBot="1" x14ac:dyDescent="0.25">
      <c r="A5" s="48"/>
      <c r="B5" s="36"/>
      <c r="C5" s="29"/>
      <c r="D5" s="12"/>
      <c r="E5" s="13"/>
    </row>
    <row r="6" spans="1:5" x14ac:dyDescent="0.2">
      <c r="A6" s="49" t="s">
        <v>0</v>
      </c>
      <c r="B6" s="37" t="s">
        <v>0</v>
      </c>
      <c r="C6" s="30">
        <v>9317640</v>
      </c>
      <c r="D6" s="31"/>
      <c r="E6" s="32">
        <f t="shared" ref="E6:E37" si="0">SUM(C6:D6)</f>
        <v>9317640</v>
      </c>
    </row>
    <row r="7" spans="1:5" x14ac:dyDescent="0.2">
      <c r="A7" s="50" t="s">
        <v>1</v>
      </c>
      <c r="B7" s="38" t="s">
        <v>1</v>
      </c>
      <c r="C7" s="14">
        <v>4699176</v>
      </c>
      <c r="D7" s="15"/>
      <c r="E7" s="16">
        <f t="shared" si="0"/>
        <v>4699176</v>
      </c>
    </row>
    <row r="8" spans="1:5" x14ac:dyDescent="0.2">
      <c r="A8" s="50" t="s">
        <v>2</v>
      </c>
      <c r="B8" s="38" t="s">
        <v>2</v>
      </c>
      <c r="C8" s="14">
        <v>6543676</v>
      </c>
      <c r="D8" s="15"/>
      <c r="E8" s="16">
        <f t="shared" si="0"/>
        <v>6543676</v>
      </c>
    </row>
    <row r="9" spans="1:5" x14ac:dyDescent="0.2">
      <c r="A9" s="50" t="s">
        <v>3</v>
      </c>
      <c r="B9" s="38" t="s">
        <v>3</v>
      </c>
      <c r="C9" s="14">
        <v>4882159</v>
      </c>
      <c r="D9" s="15"/>
      <c r="E9" s="16">
        <f t="shared" si="0"/>
        <v>4882159</v>
      </c>
    </row>
    <row r="10" spans="1:5" x14ac:dyDescent="0.2">
      <c r="A10" s="50" t="s">
        <v>4</v>
      </c>
      <c r="B10" s="38" t="s">
        <v>4</v>
      </c>
      <c r="C10" s="14">
        <v>6240840</v>
      </c>
      <c r="D10" s="15"/>
      <c r="E10" s="16">
        <f t="shared" si="0"/>
        <v>6240840</v>
      </c>
    </row>
    <row r="11" spans="1:5" x14ac:dyDescent="0.2">
      <c r="A11" s="50" t="s">
        <v>5</v>
      </c>
      <c r="B11" s="38" t="s">
        <v>5</v>
      </c>
      <c r="C11" s="14">
        <v>3736435</v>
      </c>
      <c r="D11" s="15"/>
      <c r="E11" s="16">
        <f t="shared" si="0"/>
        <v>3736435</v>
      </c>
    </row>
    <row r="12" spans="1:5" x14ac:dyDescent="0.2">
      <c r="A12" s="50" t="s">
        <v>6</v>
      </c>
      <c r="B12" s="38" t="s">
        <v>6</v>
      </c>
      <c r="C12" s="14">
        <v>3466937</v>
      </c>
      <c r="D12" s="15"/>
      <c r="E12" s="16">
        <f t="shared" si="0"/>
        <v>3466937</v>
      </c>
    </row>
    <row r="13" spans="1:5" ht="14.25" thickBot="1" x14ac:dyDescent="0.25">
      <c r="A13" s="51" t="s">
        <v>7</v>
      </c>
      <c r="B13" s="39" t="s">
        <v>69</v>
      </c>
      <c r="C13" s="26">
        <v>4823265</v>
      </c>
      <c r="D13" s="27"/>
      <c r="E13" s="28">
        <f t="shared" si="0"/>
        <v>4823265</v>
      </c>
    </row>
    <row r="14" spans="1:5" x14ac:dyDescent="0.2">
      <c r="A14" s="52" t="s">
        <v>8</v>
      </c>
      <c r="B14" s="40" t="s">
        <v>0</v>
      </c>
      <c r="C14" s="14">
        <v>341347</v>
      </c>
      <c r="D14" s="15"/>
      <c r="E14" s="16">
        <f t="shared" si="0"/>
        <v>341347</v>
      </c>
    </row>
    <row r="15" spans="1:5" x14ac:dyDescent="0.2">
      <c r="A15" s="50" t="s">
        <v>9</v>
      </c>
      <c r="B15" s="38" t="s">
        <v>0</v>
      </c>
      <c r="C15" s="14">
        <v>1567787</v>
      </c>
      <c r="D15" s="15"/>
      <c r="E15" s="16">
        <f t="shared" si="0"/>
        <v>1567787</v>
      </c>
    </row>
    <row r="16" spans="1:5" x14ac:dyDescent="0.2">
      <c r="A16" s="50" t="s">
        <v>10</v>
      </c>
      <c r="B16" s="38" t="s">
        <v>0</v>
      </c>
      <c r="C16" s="14">
        <v>2257112</v>
      </c>
      <c r="D16" s="15"/>
      <c r="E16" s="16">
        <f t="shared" si="0"/>
        <v>2257112</v>
      </c>
    </row>
    <row r="17" spans="1:5" x14ac:dyDescent="0.2">
      <c r="A17" s="50" t="s">
        <v>11</v>
      </c>
      <c r="B17" s="38" t="s">
        <v>11</v>
      </c>
      <c r="C17" s="14">
        <v>1787446</v>
      </c>
      <c r="D17" s="15"/>
      <c r="E17" s="16">
        <f t="shared" si="0"/>
        <v>1787446</v>
      </c>
    </row>
    <row r="18" spans="1:5" x14ac:dyDescent="0.2">
      <c r="A18" s="50" t="s">
        <v>12</v>
      </c>
      <c r="B18" s="38" t="s">
        <v>0</v>
      </c>
      <c r="C18" s="14">
        <v>1695032</v>
      </c>
      <c r="D18" s="15"/>
      <c r="E18" s="16">
        <f t="shared" si="0"/>
        <v>1695032</v>
      </c>
    </row>
    <row r="19" spans="1:5" x14ac:dyDescent="0.2">
      <c r="A19" s="50" t="s">
        <v>13</v>
      </c>
      <c r="B19" s="38" t="s">
        <v>0</v>
      </c>
      <c r="C19" s="14">
        <v>1170605</v>
      </c>
      <c r="D19" s="15"/>
      <c r="E19" s="16">
        <f t="shared" si="0"/>
        <v>1170605</v>
      </c>
    </row>
    <row r="20" spans="1:5" x14ac:dyDescent="0.2">
      <c r="A20" s="50" t="s">
        <v>14</v>
      </c>
      <c r="B20" s="38" t="s">
        <v>0</v>
      </c>
      <c r="C20" s="14">
        <v>1925121</v>
      </c>
      <c r="D20" s="15"/>
      <c r="E20" s="16">
        <f t="shared" si="0"/>
        <v>1925121</v>
      </c>
    </row>
    <row r="21" spans="1:5" x14ac:dyDescent="0.2">
      <c r="A21" s="53" t="s">
        <v>15</v>
      </c>
      <c r="B21" s="41" t="s">
        <v>0</v>
      </c>
      <c r="C21" s="23">
        <v>1318551</v>
      </c>
      <c r="D21" s="24"/>
      <c r="E21" s="25">
        <f t="shared" si="0"/>
        <v>1318551</v>
      </c>
    </row>
    <row r="22" spans="1:5" x14ac:dyDescent="0.2">
      <c r="A22" s="54" t="s">
        <v>16</v>
      </c>
      <c r="B22" s="42" t="s">
        <v>5</v>
      </c>
      <c r="C22" s="14">
        <v>2874380</v>
      </c>
      <c r="D22" s="15"/>
      <c r="E22" s="16">
        <f t="shared" si="0"/>
        <v>2874380</v>
      </c>
    </row>
    <row r="23" spans="1:5" x14ac:dyDescent="0.2">
      <c r="A23" s="55" t="s">
        <v>17</v>
      </c>
      <c r="B23" s="43" t="s">
        <v>5</v>
      </c>
      <c r="C23" s="23">
        <v>1912408</v>
      </c>
      <c r="D23" s="24"/>
      <c r="E23" s="25">
        <f t="shared" si="0"/>
        <v>1912408</v>
      </c>
    </row>
    <row r="24" spans="1:5" x14ac:dyDescent="0.2">
      <c r="A24" s="54" t="s">
        <v>18</v>
      </c>
      <c r="B24" s="42" t="s">
        <v>71</v>
      </c>
      <c r="C24" s="14">
        <v>3388406</v>
      </c>
      <c r="D24" s="15"/>
      <c r="E24" s="16">
        <f t="shared" si="0"/>
        <v>3388406</v>
      </c>
    </row>
    <row r="25" spans="1:5" x14ac:dyDescent="0.2">
      <c r="A25" s="55" t="s">
        <v>19</v>
      </c>
      <c r="B25" s="43" t="s">
        <v>71</v>
      </c>
      <c r="C25" s="23">
        <v>2893365</v>
      </c>
      <c r="D25" s="24"/>
      <c r="E25" s="25">
        <f t="shared" si="0"/>
        <v>2893365</v>
      </c>
    </row>
    <row r="26" spans="1:5" x14ac:dyDescent="0.2">
      <c r="A26" s="54" t="s">
        <v>20</v>
      </c>
      <c r="B26" s="42" t="s">
        <v>72</v>
      </c>
      <c r="C26" s="14">
        <v>3277618</v>
      </c>
      <c r="D26" s="15"/>
      <c r="E26" s="16">
        <f t="shared" si="0"/>
        <v>3277618</v>
      </c>
    </row>
    <row r="27" spans="1:5" x14ac:dyDescent="0.2">
      <c r="A27" s="50" t="s">
        <v>21</v>
      </c>
      <c r="B27" s="38" t="s">
        <v>72</v>
      </c>
      <c r="C27" s="14">
        <v>1630625</v>
      </c>
      <c r="D27" s="15"/>
      <c r="E27" s="16">
        <f t="shared" si="0"/>
        <v>1630625</v>
      </c>
    </row>
    <row r="28" spans="1:5" x14ac:dyDescent="0.2">
      <c r="A28" s="55" t="s">
        <v>22</v>
      </c>
      <c r="B28" s="43" t="s">
        <v>72</v>
      </c>
      <c r="C28" s="23">
        <v>2069198</v>
      </c>
      <c r="D28" s="24"/>
      <c r="E28" s="25">
        <f t="shared" si="0"/>
        <v>2069198</v>
      </c>
    </row>
    <row r="29" spans="1:5" x14ac:dyDescent="0.2">
      <c r="A29" s="54" t="s">
        <v>23</v>
      </c>
      <c r="B29" s="42" t="s">
        <v>72</v>
      </c>
      <c r="C29" s="14">
        <v>2182337</v>
      </c>
      <c r="D29" s="15"/>
      <c r="E29" s="16">
        <f t="shared" si="0"/>
        <v>2182337</v>
      </c>
    </row>
    <row r="30" spans="1:5" x14ac:dyDescent="0.2">
      <c r="A30" s="50" t="s">
        <v>24</v>
      </c>
      <c r="B30" s="38" t="s">
        <v>72</v>
      </c>
      <c r="C30" s="14">
        <v>1451988</v>
      </c>
      <c r="D30" s="15"/>
      <c r="E30" s="16">
        <f t="shared" si="0"/>
        <v>1451988</v>
      </c>
    </row>
    <row r="31" spans="1:5" x14ac:dyDescent="0.2">
      <c r="A31" s="50" t="s">
        <v>25</v>
      </c>
      <c r="B31" s="38" t="s">
        <v>72</v>
      </c>
      <c r="C31" s="14">
        <v>1827593</v>
      </c>
      <c r="D31" s="15"/>
      <c r="E31" s="16">
        <f t="shared" si="0"/>
        <v>1827593</v>
      </c>
    </row>
    <row r="32" spans="1:5" x14ac:dyDescent="0.2">
      <c r="A32" s="50" t="s">
        <v>26</v>
      </c>
      <c r="B32" s="38" t="s">
        <v>74</v>
      </c>
      <c r="C32" s="14">
        <v>1698733</v>
      </c>
      <c r="D32" s="15"/>
      <c r="E32" s="16">
        <f t="shared" si="0"/>
        <v>1698733</v>
      </c>
    </row>
    <row r="33" spans="1:5" x14ac:dyDescent="0.2">
      <c r="A33" s="55" t="s">
        <v>27</v>
      </c>
      <c r="B33" s="43" t="s">
        <v>74</v>
      </c>
      <c r="C33" s="23">
        <v>1789622</v>
      </c>
      <c r="D33" s="24"/>
      <c r="E33" s="25">
        <f t="shared" si="0"/>
        <v>1789622</v>
      </c>
    </row>
    <row r="34" spans="1:5" x14ac:dyDescent="0.2">
      <c r="A34" s="54" t="s">
        <v>28</v>
      </c>
      <c r="B34" s="42" t="s">
        <v>28</v>
      </c>
      <c r="C34" s="14">
        <v>3200544</v>
      </c>
      <c r="D34" s="15"/>
      <c r="E34" s="16">
        <f t="shared" si="0"/>
        <v>3200544</v>
      </c>
    </row>
    <row r="35" spans="1:5" x14ac:dyDescent="0.2">
      <c r="A35" s="50" t="s">
        <v>29</v>
      </c>
      <c r="B35" s="38" t="s">
        <v>2</v>
      </c>
      <c r="C35" s="14">
        <v>1915333</v>
      </c>
      <c r="D35" s="15"/>
      <c r="E35" s="16">
        <f t="shared" si="0"/>
        <v>1915333</v>
      </c>
    </row>
    <row r="36" spans="1:5" x14ac:dyDescent="0.2">
      <c r="A36" s="50" t="s">
        <v>30</v>
      </c>
      <c r="B36" s="38" t="s">
        <v>2</v>
      </c>
      <c r="C36" s="14">
        <v>1696268</v>
      </c>
      <c r="D36" s="15"/>
      <c r="E36" s="16">
        <f t="shared" si="0"/>
        <v>1696268</v>
      </c>
    </row>
    <row r="37" spans="1:5" x14ac:dyDescent="0.2">
      <c r="A37" s="50" t="s">
        <v>31</v>
      </c>
      <c r="B37" s="38" t="s">
        <v>2</v>
      </c>
      <c r="C37" s="14">
        <v>1433134</v>
      </c>
      <c r="D37" s="15"/>
      <c r="E37" s="16">
        <f t="shared" si="0"/>
        <v>1433134</v>
      </c>
    </row>
    <row r="38" spans="1:5" x14ac:dyDescent="0.2">
      <c r="A38" s="55" t="s">
        <v>32</v>
      </c>
      <c r="B38" s="43" t="s">
        <v>2</v>
      </c>
      <c r="C38" s="23">
        <v>2391592</v>
      </c>
      <c r="D38" s="24"/>
      <c r="E38" s="25">
        <f t="shared" ref="E38:E64" si="1">SUM(C38:D38)</f>
        <v>2391592</v>
      </c>
    </row>
    <row r="39" spans="1:5" x14ac:dyDescent="0.2">
      <c r="A39" s="54" t="s">
        <v>33</v>
      </c>
      <c r="B39" s="42" t="s">
        <v>90</v>
      </c>
      <c r="C39" s="14">
        <v>1749242</v>
      </c>
      <c r="D39" s="15"/>
      <c r="E39" s="16">
        <f t="shared" si="1"/>
        <v>1749242</v>
      </c>
    </row>
    <row r="40" spans="1:5" x14ac:dyDescent="0.2">
      <c r="A40" s="55" t="s">
        <v>34</v>
      </c>
      <c r="B40" s="43" t="s">
        <v>90</v>
      </c>
      <c r="C40" s="23">
        <v>1529307</v>
      </c>
      <c r="D40" s="24"/>
      <c r="E40" s="25">
        <f t="shared" si="1"/>
        <v>1529307</v>
      </c>
    </row>
    <row r="41" spans="1:5" x14ac:dyDescent="0.2">
      <c r="A41" s="54" t="s">
        <v>35</v>
      </c>
      <c r="B41" s="42" t="s">
        <v>35</v>
      </c>
      <c r="C41" s="14">
        <v>2161875</v>
      </c>
      <c r="D41" s="15"/>
      <c r="E41" s="16">
        <f t="shared" si="1"/>
        <v>2161875</v>
      </c>
    </row>
    <row r="42" spans="1:5" x14ac:dyDescent="0.2">
      <c r="A42" s="50" t="s">
        <v>36</v>
      </c>
      <c r="B42" s="38" t="s">
        <v>76</v>
      </c>
      <c r="C42" s="14">
        <v>2224500</v>
      </c>
      <c r="D42" s="15"/>
      <c r="E42" s="16">
        <f t="shared" si="1"/>
        <v>2224500</v>
      </c>
    </row>
    <row r="43" spans="1:5" x14ac:dyDescent="0.2">
      <c r="A43" s="50" t="s">
        <v>37</v>
      </c>
      <c r="B43" s="38" t="s">
        <v>76</v>
      </c>
      <c r="C43" s="14">
        <v>1441921</v>
      </c>
      <c r="D43" s="15"/>
      <c r="E43" s="16">
        <f t="shared" si="1"/>
        <v>1441921</v>
      </c>
    </row>
    <row r="44" spans="1:5" x14ac:dyDescent="0.2">
      <c r="A44" s="50" t="s">
        <v>38</v>
      </c>
      <c r="B44" s="38" t="s">
        <v>77</v>
      </c>
      <c r="C44" s="14">
        <v>1432778</v>
      </c>
      <c r="D44" s="15"/>
      <c r="E44" s="16">
        <f t="shared" si="1"/>
        <v>1432778</v>
      </c>
    </row>
    <row r="45" spans="1:5" x14ac:dyDescent="0.2">
      <c r="A45" s="50" t="s">
        <v>39</v>
      </c>
      <c r="B45" s="38" t="s">
        <v>77</v>
      </c>
      <c r="C45" s="14">
        <v>2301324</v>
      </c>
      <c r="D45" s="15"/>
      <c r="E45" s="16">
        <f t="shared" si="1"/>
        <v>2301324</v>
      </c>
    </row>
    <row r="46" spans="1:5" x14ac:dyDescent="0.2">
      <c r="A46" s="50" t="s">
        <v>40</v>
      </c>
      <c r="B46" s="38" t="s">
        <v>77</v>
      </c>
      <c r="C46" s="14">
        <v>2653537</v>
      </c>
      <c r="D46" s="15"/>
      <c r="E46" s="16">
        <f t="shared" si="1"/>
        <v>2653537</v>
      </c>
    </row>
    <row r="47" spans="1:5" x14ac:dyDescent="0.2">
      <c r="A47" s="55" t="s">
        <v>41</v>
      </c>
      <c r="B47" s="43" t="s">
        <v>79</v>
      </c>
      <c r="C47" s="23">
        <v>2012432</v>
      </c>
      <c r="D47" s="24"/>
      <c r="E47" s="25">
        <f t="shared" si="1"/>
        <v>2012432</v>
      </c>
    </row>
    <row r="48" spans="1:5" x14ac:dyDescent="0.2">
      <c r="A48" s="54" t="s">
        <v>42</v>
      </c>
      <c r="B48" s="38" t="s">
        <v>1</v>
      </c>
      <c r="C48" s="14">
        <v>2398604</v>
      </c>
      <c r="D48" s="15"/>
      <c r="E48" s="16">
        <f t="shared" si="1"/>
        <v>2398604</v>
      </c>
    </row>
    <row r="49" spans="1:5" x14ac:dyDescent="0.2">
      <c r="A49" s="50" t="s">
        <v>43</v>
      </c>
      <c r="B49" s="38" t="s">
        <v>1</v>
      </c>
      <c r="C49" s="14">
        <v>1880394</v>
      </c>
      <c r="D49" s="15"/>
      <c r="E49" s="16">
        <f t="shared" si="1"/>
        <v>1880394</v>
      </c>
    </row>
    <row r="50" spans="1:5" x14ac:dyDescent="0.2">
      <c r="A50" s="50" t="s">
        <v>44</v>
      </c>
      <c r="B50" s="38" t="s">
        <v>1</v>
      </c>
      <c r="C50" s="14">
        <v>1268663</v>
      </c>
      <c r="D50" s="15"/>
      <c r="E50" s="16">
        <f t="shared" si="1"/>
        <v>1268663</v>
      </c>
    </row>
    <row r="51" spans="1:5" x14ac:dyDescent="0.2">
      <c r="A51" s="55" t="s">
        <v>45</v>
      </c>
      <c r="B51" s="38" t="s">
        <v>1</v>
      </c>
      <c r="C51" s="23">
        <v>723109</v>
      </c>
      <c r="D51" s="24"/>
      <c r="E51" s="25">
        <f t="shared" si="1"/>
        <v>723109</v>
      </c>
    </row>
    <row r="52" spans="1:5" x14ac:dyDescent="0.2">
      <c r="A52" s="54" t="s">
        <v>46</v>
      </c>
      <c r="B52" s="42" t="s">
        <v>78</v>
      </c>
      <c r="C52" s="14">
        <v>1411086</v>
      </c>
      <c r="D52" s="15"/>
      <c r="E52" s="16">
        <f t="shared" si="1"/>
        <v>1411086</v>
      </c>
    </row>
    <row r="53" spans="1:5" x14ac:dyDescent="0.2">
      <c r="A53" s="55" t="s">
        <v>47</v>
      </c>
      <c r="B53" s="43" t="s">
        <v>78</v>
      </c>
      <c r="C53" s="23">
        <v>1685616</v>
      </c>
      <c r="D53" s="24"/>
      <c r="E53" s="25">
        <f t="shared" si="1"/>
        <v>1685616</v>
      </c>
    </row>
    <row r="54" spans="1:5" x14ac:dyDescent="0.2">
      <c r="A54" s="54" t="s">
        <v>48</v>
      </c>
      <c r="B54" s="42" t="s">
        <v>48</v>
      </c>
      <c r="C54" s="14">
        <v>1931837</v>
      </c>
      <c r="D54" s="15"/>
      <c r="E54" s="16">
        <f t="shared" si="1"/>
        <v>1931837</v>
      </c>
    </row>
    <row r="55" spans="1:5" x14ac:dyDescent="0.2">
      <c r="A55" s="50" t="s">
        <v>49</v>
      </c>
      <c r="B55" s="38" t="s">
        <v>48</v>
      </c>
      <c r="C55" s="14">
        <v>1981709</v>
      </c>
      <c r="D55" s="15"/>
      <c r="E55" s="16">
        <f t="shared" si="1"/>
        <v>1981709</v>
      </c>
    </row>
    <row r="56" spans="1:5" x14ac:dyDescent="0.2">
      <c r="A56" s="50" t="s">
        <v>50</v>
      </c>
      <c r="B56" s="38" t="s">
        <v>88</v>
      </c>
      <c r="C56" s="14">
        <v>1279684</v>
      </c>
      <c r="D56" s="15"/>
      <c r="E56" s="16">
        <f t="shared" si="1"/>
        <v>1279684</v>
      </c>
    </row>
    <row r="57" spans="1:5" x14ac:dyDescent="0.2">
      <c r="A57" s="55" t="s">
        <v>51</v>
      </c>
      <c r="B57" s="43" t="s">
        <v>89</v>
      </c>
      <c r="C57" s="23">
        <v>2333703</v>
      </c>
      <c r="D57" s="24"/>
      <c r="E57" s="25">
        <f t="shared" si="1"/>
        <v>2333703</v>
      </c>
    </row>
    <row r="58" spans="1:5" ht="13.5" customHeight="1" x14ac:dyDescent="0.2">
      <c r="A58" s="54" t="s">
        <v>52</v>
      </c>
      <c r="B58" s="42" t="s">
        <v>81</v>
      </c>
      <c r="C58" s="14">
        <v>3833700</v>
      </c>
      <c r="D58" s="15"/>
      <c r="E58" s="16">
        <f t="shared" si="1"/>
        <v>3833700</v>
      </c>
    </row>
    <row r="59" spans="1:5" ht="13.5" customHeight="1" x14ac:dyDescent="0.2">
      <c r="A59" s="50" t="s">
        <v>53</v>
      </c>
      <c r="B59" s="38" t="s">
        <v>81</v>
      </c>
      <c r="C59" s="14">
        <v>804801</v>
      </c>
      <c r="D59" s="15"/>
      <c r="E59" s="16">
        <f t="shared" si="1"/>
        <v>804801</v>
      </c>
    </row>
    <row r="60" spans="1:5" ht="13.5" customHeight="1" x14ac:dyDescent="0.2">
      <c r="A60" s="50" t="s">
        <v>54</v>
      </c>
      <c r="B60" s="38" t="s">
        <v>81</v>
      </c>
      <c r="C60" s="14">
        <v>1616787</v>
      </c>
      <c r="D60" s="15"/>
      <c r="E60" s="16">
        <f t="shared" si="1"/>
        <v>1616787</v>
      </c>
    </row>
    <row r="61" spans="1:5" ht="13.5" customHeight="1" x14ac:dyDescent="0.2">
      <c r="A61" s="50" t="s">
        <v>55</v>
      </c>
      <c r="B61" s="38" t="s">
        <v>81</v>
      </c>
      <c r="C61" s="14">
        <v>1653247</v>
      </c>
      <c r="D61" s="15"/>
      <c r="E61" s="16">
        <f t="shared" si="1"/>
        <v>1653247</v>
      </c>
    </row>
    <row r="62" spans="1:5" x14ac:dyDescent="0.2">
      <c r="A62" s="50" t="s">
        <v>56</v>
      </c>
      <c r="B62" s="38" t="s">
        <v>56</v>
      </c>
      <c r="C62" s="14">
        <v>2030112</v>
      </c>
      <c r="D62" s="15"/>
      <c r="E62" s="16">
        <f t="shared" si="1"/>
        <v>2030112</v>
      </c>
    </row>
    <row r="63" spans="1:5" x14ac:dyDescent="0.2">
      <c r="A63" s="50" t="s">
        <v>57</v>
      </c>
      <c r="B63" s="38" t="s">
        <v>57</v>
      </c>
      <c r="C63" s="14">
        <v>2161237</v>
      </c>
      <c r="D63" s="15"/>
      <c r="E63" s="16">
        <f t="shared" si="1"/>
        <v>2161237</v>
      </c>
    </row>
    <row r="64" spans="1:5" ht="14.25" thickBot="1" x14ac:dyDescent="0.25">
      <c r="A64" s="51" t="s">
        <v>58</v>
      </c>
      <c r="B64" s="39" t="s">
        <v>58</v>
      </c>
      <c r="C64" s="17">
        <v>905879</v>
      </c>
      <c r="D64" s="18"/>
      <c r="E64" s="19">
        <f t="shared" si="1"/>
        <v>905879</v>
      </c>
    </row>
    <row r="65" spans="1:5" ht="14.25" thickBot="1" x14ac:dyDescent="0.25">
      <c r="A65" s="56" t="s">
        <v>61</v>
      </c>
      <c r="B65" s="44" t="s">
        <v>61</v>
      </c>
      <c r="C65" s="20">
        <f>SUM(C6:C13)</f>
        <v>43710128</v>
      </c>
      <c r="D65" s="21">
        <f>SUM(D6:D13)</f>
        <v>0</v>
      </c>
      <c r="E65" s="22">
        <f>SUM(E6:E13)</f>
        <v>43710128</v>
      </c>
    </row>
    <row r="66" spans="1:5" ht="14.25" thickBot="1" x14ac:dyDescent="0.25">
      <c r="A66" s="57" t="s">
        <v>59</v>
      </c>
      <c r="B66" s="45" t="s">
        <v>59</v>
      </c>
      <c r="C66" s="26">
        <f>SUM(C14:C64)</f>
        <v>97103229</v>
      </c>
      <c r="D66" s="27">
        <f>SUM(D14:D64)</f>
        <v>0</v>
      </c>
      <c r="E66" s="28">
        <f>SUM(E14:E64)</f>
        <v>97103229</v>
      </c>
    </row>
    <row r="67" spans="1:5" ht="14.25" thickBot="1" x14ac:dyDescent="0.25">
      <c r="A67" s="56" t="s">
        <v>65</v>
      </c>
      <c r="B67" s="44" t="s">
        <v>65</v>
      </c>
      <c r="C67" s="26">
        <f>SUM(C65:C66)</f>
        <v>140813357</v>
      </c>
      <c r="D67" s="27">
        <f>SUM(D65:D66)</f>
        <v>0</v>
      </c>
      <c r="E67" s="28">
        <f>SUM(E65:E66)</f>
        <v>140813357</v>
      </c>
    </row>
  </sheetData>
  <phoneticPr fontId="5"/>
  <printOptions horizontalCentered="1"/>
  <pageMargins left="0.78740157480314965" right="0.78740157480314965" top="0.98425196850393704" bottom="0.39370078740157483" header="0" footer="0"/>
  <pageSetup paperSize="9" scale="90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opLeftCell="A37" zoomScaleNormal="100" workbookViewId="0">
      <selection activeCell="C21" sqref="C21"/>
    </sheetView>
  </sheetViews>
  <sheetFormatPr defaultColWidth="10.69921875" defaultRowHeight="13.5" x14ac:dyDescent="0.2"/>
  <cols>
    <col min="1" max="2" width="11.19921875" style="4" customWidth="1"/>
    <col min="3" max="5" width="12.69921875" style="4" customWidth="1"/>
    <col min="6" max="16384" width="10.69921875" style="4"/>
  </cols>
  <sheetData>
    <row r="1" spans="1:5" ht="17.25" x14ac:dyDescent="0.2">
      <c r="A1" s="33" t="s">
        <v>68</v>
      </c>
      <c r="B1" s="1"/>
      <c r="C1" s="2"/>
      <c r="D1" s="2"/>
      <c r="E1" s="3"/>
    </row>
    <row r="2" spans="1:5" ht="14.25" thickBot="1" x14ac:dyDescent="0.25">
      <c r="A2" s="5"/>
      <c r="B2" s="5"/>
      <c r="C2" s="5"/>
      <c r="D2" s="5"/>
      <c r="E2" s="4" t="s">
        <v>60</v>
      </c>
    </row>
    <row r="3" spans="1:5" ht="13.5" customHeight="1" x14ac:dyDescent="0.2">
      <c r="A3" s="46"/>
      <c r="B3" s="34"/>
      <c r="C3" s="6"/>
      <c r="D3" s="7"/>
      <c r="E3" s="8"/>
    </row>
    <row r="4" spans="1:5" x14ac:dyDescent="0.2">
      <c r="A4" s="47" t="s">
        <v>67</v>
      </c>
      <c r="B4" s="35" t="s">
        <v>66</v>
      </c>
      <c r="C4" s="9" t="s">
        <v>62</v>
      </c>
      <c r="D4" s="10" t="s">
        <v>63</v>
      </c>
      <c r="E4" s="11" t="s">
        <v>64</v>
      </c>
    </row>
    <row r="5" spans="1:5" ht="14.25" thickBot="1" x14ac:dyDescent="0.25">
      <c r="A5" s="48"/>
      <c r="B5" s="36"/>
      <c r="C5" s="29"/>
      <c r="D5" s="12"/>
      <c r="E5" s="13"/>
    </row>
    <row r="6" spans="1:5" x14ac:dyDescent="0.2">
      <c r="A6" s="49" t="s">
        <v>0</v>
      </c>
      <c r="B6" s="37" t="s">
        <v>0</v>
      </c>
      <c r="C6" s="30">
        <v>8921267</v>
      </c>
      <c r="D6" s="31">
        <v>630791</v>
      </c>
      <c r="E6" s="32">
        <f>SUM(C6:D6)</f>
        <v>9552058</v>
      </c>
    </row>
    <row r="7" spans="1:5" x14ac:dyDescent="0.2">
      <c r="A7" s="50" t="s">
        <v>1</v>
      </c>
      <c r="B7" s="38" t="s">
        <v>1</v>
      </c>
      <c r="C7" s="14">
        <v>4347128</v>
      </c>
      <c r="D7" s="15">
        <v>226580</v>
      </c>
      <c r="E7" s="16">
        <f t="shared" ref="E7:E64" si="0">SUM(C7:D7)</f>
        <v>4573708</v>
      </c>
    </row>
    <row r="8" spans="1:5" x14ac:dyDescent="0.2">
      <c r="A8" s="50" t="s">
        <v>2</v>
      </c>
      <c r="B8" s="38" t="s">
        <v>2</v>
      </c>
      <c r="C8" s="14">
        <v>6431433</v>
      </c>
      <c r="D8" s="15">
        <v>381879</v>
      </c>
      <c r="E8" s="16">
        <f t="shared" si="0"/>
        <v>6813312</v>
      </c>
    </row>
    <row r="9" spans="1:5" x14ac:dyDescent="0.2">
      <c r="A9" s="50" t="s">
        <v>3</v>
      </c>
      <c r="B9" s="38" t="s">
        <v>3</v>
      </c>
      <c r="C9" s="14">
        <v>4579923</v>
      </c>
      <c r="D9" s="15">
        <v>246438</v>
      </c>
      <c r="E9" s="16">
        <f t="shared" si="0"/>
        <v>4826361</v>
      </c>
    </row>
    <row r="10" spans="1:5" x14ac:dyDescent="0.2">
      <c r="A10" s="50" t="s">
        <v>4</v>
      </c>
      <c r="B10" s="38" t="s">
        <v>4</v>
      </c>
      <c r="C10" s="14">
        <v>6147043</v>
      </c>
      <c r="D10" s="15">
        <v>193612</v>
      </c>
      <c r="E10" s="16">
        <f t="shared" si="0"/>
        <v>6340655</v>
      </c>
    </row>
    <row r="11" spans="1:5" x14ac:dyDescent="0.2">
      <c r="A11" s="50" t="s">
        <v>5</v>
      </c>
      <c r="B11" s="38" t="s">
        <v>5</v>
      </c>
      <c r="C11" s="14">
        <v>3429635</v>
      </c>
      <c r="D11" s="15">
        <v>158274</v>
      </c>
      <c r="E11" s="16">
        <f t="shared" si="0"/>
        <v>3587909</v>
      </c>
    </row>
    <row r="12" spans="1:5" x14ac:dyDescent="0.2">
      <c r="A12" s="50" t="s">
        <v>6</v>
      </c>
      <c r="B12" s="38" t="s">
        <v>6</v>
      </c>
      <c r="C12" s="14">
        <v>3243267</v>
      </c>
      <c r="D12" s="15">
        <v>138262</v>
      </c>
      <c r="E12" s="16">
        <f t="shared" si="0"/>
        <v>3381529</v>
      </c>
    </row>
    <row r="13" spans="1:5" ht="14.25" thickBot="1" x14ac:dyDescent="0.25">
      <c r="A13" s="51" t="s">
        <v>7</v>
      </c>
      <c r="B13" s="39" t="s">
        <v>69</v>
      </c>
      <c r="C13" s="26">
        <v>4607419</v>
      </c>
      <c r="D13" s="27">
        <v>152277</v>
      </c>
      <c r="E13" s="28">
        <f t="shared" si="0"/>
        <v>4759696</v>
      </c>
    </row>
    <row r="14" spans="1:5" x14ac:dyDescent="0.2">
      <c r="A14" s="52" t="s">
        <v>8</v>
      </c>
      <c r="B14" s="40" t="s">
        <v>0</v>
      </c>
      <c r="C14" s="14">
        <v>461069</v>
      </c>
      <c r="D14" s="15">
        <v>70341</v>
      </c>
      <c r="E14" s="16">
        <f t="shared" si="0"/>
        <v>531410</v>
      </c>
    </row>
    <row r="15" spans="1:5" x14ac:dyDescent="0.2">
      <c r="A15" s="50" t="s">
        <v>9</v>
      </c>
      <c r="B15" s="38" t="s">
        <v>0</v>
      </c>
      <c r="C15" s="14">
        <v>1512901</v>
      </c>
      <c r="D15" s="15">
        <v>55029</v>
      </c>
      <c r="E15" s="16">
        <f t="shared" si="0"/>
        <v>1567930</v>
      </c>
    </row>
    <row r="16" spans="1:5" x14ac:dyDescent="0.2">
      <c r="A16" s="50" t="s">
        <v>10</v>
      </c>
      <c r="B16" s="38" t="s">
        <v>0</v>
      </c>
      <c r="C16" s="14">
        <v>2132257</v>
      </c>
      <c r="D16" s="15">
        <v>66983</v>
      </c>
      <c r="E16" s="16">
        <f t="shared" si="0"/>
        <v>2199240</v>
      </c>
    </row>
    <row r="17" spans="1:5" x14ac:dyDescent="0.2">
      <c r="A17" s="50" t="s">
        <v>11</v>
      </c>
      <c r="B17" s="38" t="s">
        <v>11</v>
      </c>
      <c r="C17" s="14">
        <v>1775394</v>
      </c>
      <c r="D17" s="15">
        <v>83834</v>
      </c>
      <c r="E17" s="16">
        <f t="shared" si="0"/>
        <v>1859228</v>
      </c>
    </row>
    <row r="18" spans="1:5" x14ac:dyDescent="0.2">
      <c r="A18" s="50" t="s">
        <v>12</v>
      </c>
      <c r="B18" s="38" t="s">
        <v>0</v>
      </c>
      <c r="C18" s="14">
        <v>1641181</v>
      </c>
      <c r="D18" s="15">
        <v>68886</v>
      </c>
      <c r="E18" s="16">
        <f t="shared" si="0"/>
        <v>1710067</v>
      </c>
    </row>
    <row r="19" spans="1:5" x14ac:dyDescent="0.2">
      <c r="A19" s="50" t="s">
        <v>13</v>
      </c>
      <c r="B19" s="38" t="s">
        <v>0</v>
      </c>
      <c r="C19" s="14">
        <v>1058019</v>
      </c>
      <c r="D19" s="15">
        <v>61346</v>
      </c>
      <c r="E19" s="16">
        <f t="shared" si="0"/>
        <v>1119365</v>
      </c>
    </row>
    <row r="20" spans="1:5" x14ac:dyDescent="0.2">
      <c r="A20" s="50" t="s">
        <v>14</v>
      </c>
      <c r="B20" s="38" t="s">
        <v>0</v>
      </c>
      <c r="C20" s="14">
        <v>1884112</v>
      </c>
      <c r="D20" s="15">
        <v>76885</v>
      </c>
      <c r="E20" s="16">
        <f t="shared" si="0"/>
        <v>1960997</v>
      </c>
    </row>
    <row r="21" spans="1:5" x14ac:dyDescent="0.2">
      <c r="A21" s="53" t="s">
        <v>15</v>
      </c>
      <c r="B21" s="41" t="s">
        <v>0</v>
      </c>
      <c r="C21" s="23">
        <v>1275429</v>
      </c>
      <c r="D21" s="24">
        <v>54416</v>
      </c>
      <c r="E21" s="25">
        <f t="shared" si="0"/>
        <v>1329845</v>
      </c>
    </row>
    <row r="22" spans="1:5" x14ac:dyDescent="0.2">
      <c r="A22" s="54" t="s">
        <v>16</v>
      </c>
      <c r="B22" s="42" t="s">
        <v>5</v>
      </c>
      <c r="C22" s="14">
        <v>2792770</v>
      </c>
      <c r="D22" s="15">
        <v>96535</v>
      </c>
      <c r="E22" s="16">
        <f t="shared" si="0"/>
        <v>2889305</v>
      </c>
    </row>
    <row r="23" spans="1:5" x14ac:dyDescent="0.2">
      <c r="A23" s="55" t="s">
        <v>17</v>
      </c>
      <c r="B23" s="43" t="s">
        <v>5</v>
      </c>
      <c r="C23" s="23">
        <v>1846077</v>
      </c>
      <c r="D23" s="24">
        <v>69178</v>
      </c>
      <c r="E23" s="25">
        <f t="shared" si="0"/>
        <v>1915255</v>
      </c>
    </row>
    <row r="24" spans="1:5" x14ac:dyDescent="0.2">
      <c r="A24" s="54" t="s">
        <v>18</v>
      </c>
      <c r="B24" s="42" t="s">
        <v>71</v>
      </c>
      <c r="C24" s="14">
        <v>3447524</v>
      </c>
      <c r="D24" s="15">
        <v>92731</v>
      </c>
      <c r="E24" s="16">
        <f t="shared" si="0"/>
        <v>3540255</v>
      </c>
    </row>
    <row r="25" spans="1:5" x14ac:dyDescent="0.2">
      <c r="A25" s="55" t="s">
        <v>19</v>
      </c>
      <c r="B25" s="43" t="s">
        <v>71</v>
      </c>
      <c r="C25" s="23">
        <v>2826447</v>
      </c>
      <c r="D25" s="24">
        <v>91704</v>
      </c>
      <c r="E25" s="25">
        <f t="shared" si="0"/>
        <v>2918151</v>
      </c>
    </row>
    <row r="26" spans="1:5" x14ac:dyDescent="0.2">
      <c r="A26" s="54" t="s">
        <v>20</v>
      </c>
      <c r="B26" s="42" t="s">
        <v>72</v>
      </c>
      <c r="C26" s="14">
        <v>3115295</v>
      </c>
      <c r="D26" s="15">
        <v>106614</v>
      </c>
      <c r="E26" s="16">
        <f t="shared" si="0"/>
        <v>3221909</v>
      </c>
    </row>
    <row r="27" spans="1:5" x14ac:dyDescent="0.2">
      <c r="A27" s="50" t="s">
        <v>21</v>
      </c>
      <c r="B27" s="38" t="s">
        <v>72</v>
      </c>
      <c r="C27" s="14">
        <v>1635290</v>
      </c>
      <c r="D27" s="15">
        <v>63949</v>
      </c>
      <c r="E27" s="16">
        <f t="shared" si="0"/>
        <v>1699239</v>
      </c>
    </row>
    <row r="28" spans="1:5" x14ac:dyDescent="0.2">
      <c r="A28" s="55" t="s">
        <v>22</v>
      </c>
      <c r="B28" s="43" t="s">
        <v>72</v>
      </c>
      <c r="C28" s="23">
        <v>2139305</v>
      </c>
      <c r="D28" s="24">
        <v>79649</v>
      </c>
      <c r="E28" s="25">
        <f t="shared" si="0"/>
        <v>2218954</v>
      </c>
    </row>
    <row r="29" spans="1:5" x14ac:dyDescent="0.2">
      <c r="A29" s="54" t="s">
        <v>23</v>
      </c>
      <c r="B29" s="42" t="s">
        <v>72</v>
      </c>
      <c r="C29" s="14">
        <v>2142671</v>
      </c>
      <c r="D29" s="15">
        <v>78323</v>
      </c>
      <c r="E29" s="16">
        <f t="shared" si="0"/>
        <v>2220994</v>
      </c>
    </row>
    <row r="30" spans="1:5" x14ac:dyDescent="0.2">
      <c r="A30" s="50" t="s">
        <v>24</v>
      </c>
      <c r="B30" s="38" t="s">
        <v>72</v>
      </c>
      <c r="C30" s="14">
        <v>1316716</v>
      </c>
      <c r="D30" s="15">
        <v>51676</v>
      </c>
      <c r="E30" s="16">
        <f t="shared" si="0"/>
        <v>1368392</v>
      </c>
    </row>
    <row r="31" spans="1:5" x14ac:dyDescent="0.2">
      <c r="A31" s="50" t="s">
        <v>25</v>
      </c>
      <c r="B31" s="38" t="s">
        <v>72</v>
      </c>
      <c r="C31" s="14">
        <v>1731320</v>
      </c>
      <c r="D31" s="15">
        <v>61779</v>
      </c>
      <c r="E31" s="16">
        <f t="shared" si="0"/>
        <v>1793099</v>
      </c>
    </row>
    <row r="32" spans="1:5" x14ac:dyDescent="0.2">
      <c r="A32" s="50" t="s">
        <v>26</v>
      </c>
      <c r="B32" s="38" t="s">
        <v>74</v>
      </c>
      <c r="C32" s="14">
        <v>1656156</v>
      </c>
      <c r="D32" s="15">
        <v>58837</v>
      </c>
      <c r="E32" s="16">
        <f t="shared" si="0"/>
        <v>1714993</v>
      </c>
    </row>
    <row r="33" spans="1:5" x14ac:dyDescent="0.2">
      <c r="A33" s="55" t="s">
        <v>27</v>
      </c>
      <c r="B33" s="43" t="s">
        <v>74</v>
      </c>
      <c r="C33" s="23">
        <v>1689051</v>
      </c>
      <c r="D33" s="24">
        <v>60832</v>
      </c>
      <c r="E33" s="25">
        <f t="shared" si="0"/>
        <v>1749883</v>
      </c>
    </row>
    <row r="34" spans="1:5" x14ac:dyDescent="0.2">
      <c r="A34" s="54" t="s">
        <v>28</v>
      </c>
      <c r="B34" s="42" t="s">
        <v>28</v>
      </c>
      <c r="C34" s="14">
        <v>2795640</v>
      </c>
      <c r="D34" s="15">
        <v>137504</v>
      </c>
      <c r="E34" s="16">
        <f t="shared" si="0"/>
        <v>2933144</v>
      </c>
    </row>
    <row r="35" spans="1:5" x14ac:dyDescent="0.2">
      <c r="A35" s="50" t="s">
        <v>29</v>
      </c>
      <c r="B35" s="38" t="s">
        <v>2</v>
      </c>
      <c r="C35" s="14">
        <v>1852101</v>
      </c>
      <c r="D35" s="15">
        <v>66241</v>
      </c>
      <c r="E35" s="16">
        <f t="shared" si="0"/>
        <v>1918342</v>
      </c>
    </row>
    <row r="36" spans="1:5" x14ac:dyDescent="0.2">
      <c r="A36" s="50" t="s">
        <v>30</v>
      </c>
      <c r="B36" s="38" t="s">
        <v>2</v>
      </c>
      <c r="C36" s="14">
        <v>1745666</v>
      </c>
      <c r="D36" s="15">
        <v>56273</v>
      </c>
      <c r="E36" s="16">
        <f t="shared" si="0"/>
        <v>1801939</v>
      </c>
    </row>
    <row r="37" spans="1:5" x14ac:dyDescent="0.2">
      <c r="A37" s="50" t="s">
        <v>31</v>
      </c>
      <c r="B37" s="38" t="s">
        <v>2</v>
      </c>
      <c r="C37" s="14">
        <v>1369438</v>
      </c>
      <c r="D37" s="15">
        <v>58382</v>
      </c>
      <c r="E37" s="16">
        <f t="shared" si="0"/>
        <v>1427820</v>
      </c>
    </row>
    <row r="38" spans="1:5" x14ac:dyDescent="0.2">
      <c r="A38" s="55" t="s">
        <v>32</v>
      </c>
      <c r="B38" s="43" t="s">
        <v>2</v>
      </c>
      <c r="C38" s="23">
        <v>2474249</v>
      </c>
      <c r="D38" s="24">
        <v>98672</v>
      </c>
      <c r="E38" s="25">
        <f t="shared" si="0"/>
        <v>2572921</v>
      </c>
    </row>
    <row r="39" spans="1:5" x14ac:dyDescent="0.2">
      <c r="A39" s="54" t="s">
        <v>33</v>
      </c>
      <c r="B39" s="42" t="s">
        <v>90</v>
      </c>
      <c r="C39" s="14">
        <v>1628020</v>
      </c>
      <c r="D39" s="15">
        <v>58593</v>
      </c>
      <c r="E39" s="16">
        <f t="shared" si="0"/>
        <v>1686613</v>
      </c>
    </row>
    <row r="40" spans="1:5" x14ac:dyDescent="0.2">
      <c r="A40" s="55" t="s">
        <v>34</v>
      </c>
      <c r="B40" s="43" t="s">
        <v>90</v>
      </c>
      <c r="C40" s="23">
        <v>1440782</v>
      </c>
      <c r="D40" s="24">
        <v>55265</v>
      </c>
      <c r="E40" s="25">
        <f t="shared" si="0"/>
        <v>1496047</v>
      </c>
    </row>
    <row r="41" spans="1:5" x14ac:dyDescent="0.2">
      <c r="A41" s="54" t="s">
        <v>35</v>
      </c>
      <c r="B41" s="42" t="s">
        <v>35</v>
      </c>
      <c r="C41" s="14">
        <v>2196209</v>
      </c>
      <c r="D41" s="15">
        <v>65326</v>
      </c>
      <c r="E41" s="16">
        <f t="shared" si="0"/>
        <v>2261535</v>
      </c>
    </row>
    <row r="42" spans="1:5" x14ac:dyDescent="0.2">
      <c r="A42" s="50" t="s">
        <v>36</v>
      </c>
      <c r="B42" s="38" t="s">
        <v>76</v>
      </c>
      <c r="C42" s="14">
        <v>2122639</v>
      </c>
      <c r="D42" s="15">
        <v>75188</v>
      </c>
      <c r="E42" s="16">
        <f t="shared" si="0"/>
        <v>2197827</v>
      </c>
    </row>
    <row r="43" spans="1:5" x14ac:dyDescent="0.2">
      <c r="A43" s="50" t="s">
        <v>37</v>
      </c>
      <c r="B43" s="38" t="s">
        <v>76</v>
      </c>
      <c r="C43" s="14">
        <v>1377022</v>
      </c>
      <c r="D43" s="15">
        <v>45447</v>
      </c>
      <c r="E43" s="16">
        <f t="shared" si="0"/>
        <v>1422469</v>
      </c>
    </row>
    <row r="44" spans="1:5" x14ac:dyDescent="0.2">
      <c r="A44" s="50" t="s">
        <v>38</v>
      </c>
      <c r="B44" s="38" t="s">
        <v>77</v>
      </c>
      <c r="C44" s="14">
        <v>1370603</v>
      </c>
      <c r="D44" s="15">
        <v>43751</v>
      </c>
      <c r="E44" s="16">
        <f t="shared" si="0"/>
        <v>1414354</v>
      </c>
    </row>
    <row r="45" spans="1:5" x14ac:dyDescent="0.2">
      <c r="A45" s="50" t="s">
        <v>39</v>
      </c>
      <c r="B45" s="38" t="s">
        <v>77</v>
      </c>
      <c r="C45" s="14">
        <v>2248094</v>
      </c>
      <c r="D45" s="15">
        <v>82085</v>
      </c>
      <c r="E45" s="16">
        <f t="shared" si="0"/>
        <v>2330179</v>
      </c>
    </row>
    <row r="46" spans="1:5" x14ac:dyDescent="0.2">
      <c r="A46" s="50" t="s">
        <v>40</v>
      </c>
      <c r="B46" s="38" t="s">
        <v>77</v>
      </c>
      <c r="C46" s="14">
        <v>2604481</v>
      </c>
      <c r="D46" s="15">
        <v>77587</v>
      </c>
      <c r="E46" s="16">
        <f t="shared" si="0"/>
        <v>2682068</v>
      </c>
    </row>
    <row r="47" spans="1:5" x14ac:dyDescent="0.2">
      <c r="A47" s="55" t="s">
        <v>41</v>
      </c>
      <c r="B47" s="43" t="s">
        <v>79</v>
      </c>
      <c r="C47" s="23">
        <v>1974685</v>
      </c>
      <c r="D47" s="24">
        <v>59856</v>
      </c>
      <c r="E47" s="25">
        <f t="shared" si="0"/>
        <v>2034541</v>
      </c>
    </row>
    <row r="48" spans="1:5" x14ac:dyDescent="0.2">
      <c r="A48" s="54" t="s">
        <v>42</v>
      </c>
      <c r="B48" s="38" t="s">
        <v>1</v>
      </c>
      <c r="C48" s="14">
        <v>2307560</v>
      </c>
      <c r="D48" s="15">
        <v>75626</v>
      </c>
      <c r="E48" s="16">
        <f t="shared" si="0"/>
        <v>2383186</v>
      </c>
    </row>
    <row r="49" spans="1:5" x14ac:dyDescent="0.2">
      <c r="A49" s="50" t="s">
        <v>43</v>
      </c>
      <c r="B49" s="38" t="s">
        <v>1</v>
      </c>
      <c r="C49" s="14">
        <v>1798311</v>
      </c>
      <c r="D49" s="15">
        <v>59703</v>
      </c>
      <c r="E49" s="16">
        <f t="shared" si="0"/>
        <v>1858014</v>
      </c>
    </row>
    <row r="50" spans="1:5" x14ac:dyDescent="0.2">
      <c r="A50" s="50" t="s">
        <v>44</v>
      </c>
      <c r="B50" s="38" t="s">
        <v>1</v>
      </c>
      <c r="C50" s="14">
        <v>1179793</v>
      </c>
      <c r="D50" s="15">
        <v>46263</v>
      </c>
      <c r="E50" s="16">
        <f t="shared" si="0"/>
        <v>1226056</v>
      </c>
    </row>
    <row r="51" spans="1:5" x14ac:dyDescent="0.2">
      <c r="A51" s="55" t="s">
        <v>45</v>
      </c>
      <c r="B51" s="38" t="s">
        <v>1</v>
      </c>
      <c r="C51" s="23">
        <v>825107</v>
      </c>
      <c r="D51" s="24">
        <v>82271</v>
      </c>
      <c r="E51" s="25">
        <f t="shared" si="0"/>
        <v>907378</v>
      </c>
    </row>
    <row r="52" spans="1:5" x14ac:dyDescent="0.2">
      <c r="A52" s="54" t="s">
        <v>46</v>
      </c>
      <c r="B52" s="42" t="s">
        <v>78</v>
      </c>
      <c r="C52" s="14">
        <v>1305889</v>
      </c>
      <c r="D52" s="15">
        <v>55687</v>
      </c>
      <c r="E52" s="16">
        <f t="shared" si="0"/>
        <v>1361576</v>
      </c>
    </row>
    <row r="53" spans="1:5" x14ac:dyDescent="0.2">
      <c r="A53" s="55" t="s">
        <v>47</v>
      </c>
      <c r="B53" s="43" t="s">
        <v>78</v>
      </c>
      <c r="C53" s="23">
        <v>1557551</v>
      </c>
      <c r="D53" s="24">
        <v>71502</v>
      </c>
      <c r="E53" s="25">
        <f t="shared" si="0"/>
        <v>1629053</v>
      </c>
    </row>
    <row r="54" spans="1:5" x14ac:dyDescent="0.2">
      <c r="A54" s="54" t="s">
        <v>48</v>
      </c>
      <c r="B54" s="42" t="s">
        <v>48</v>
      </c>
      <c r="C54" s="14">
        <v>1860094</v>
      </c>
      <c r="D54" s="15">
        <v>74501</v>
      </c>
      <c r="E54" s="16">
        <f t="shared" si="0"/>
        <v>1934595</v>
      </c>
    </row>
    <row r="55" spans="1:5" x14ac:dyDescent="0.2">
      <c r="A55" s="50" t="s">
        <v>49</v>
      </c>
      <c r="B55" s="38" t="s">
        <v>48</v>
      </c>
      <c r="C55" s="14">
        <v>1878356</v>
      </c>
      <c r="D55" s="15">
        <v>72396</v>
      </c>
      <c r="E55" s="16">
        <f t="shared" si="0"/>
        <v>1950752</v>
      </c>
    </row>
    <row r="56" spans="1:5" x14ac:dyDescent="0.2">
      <c r="A56" s="50" t="s">
        <v>50</v>
      </c>
      <c r="B56" s="38" t="s">
        <v>88</v>
      </c>
      <c r="C56" s="14">
        <v>1174986</v>
      </c>
      <c r="D56" s="15">
        <v>49144</v>
      </c>
      <c r="E56" s="16">
        <f t="shared" si="0"/>
        <v>1224130</v>
      </c>
    </row>
    <row r="57" spans="1:5" x14ac:dyDescent="0.2">
      <c r="A57" s="55" t="s">
        <v>51</v>
      </c>
      <c r="B57" s="43" t="s">
        <v>89</v>
      </c>
      <c r="C57" s="23">
        <v>2170495</v>
      </c>
      <c r="D57" s="24">
        <v>83435</v>
      </c>
      <c r="E57" s="25">
        <f t="shared" si="0"/>
        <v>2253930</v>
      </c>
    </row>
    <row r="58" spans="1:5" ht="13.5" customHeight="1" x14ac:dyDescent="0.2">
      <c r="A58" s="54" t="s">
        <v>52</v>
      </c>
      <c r="B58" s="42" t="s">
        <v>81</v>
      </c>
      <c r="C58" s="14">
        <v>3669613</v>
      </c>
      <c r="D58" s="15">
        <v>95616</v>
      </c>
      <c r="E58" s="16">
        <f t="shared" si="0"/>
        <v>3765229</v>
      </c>
    </row>
    <row r="59" spans="1:5" ht="13.5" customHeight="1" x14ac:dyDescent="0.2">
      <c r="A59" s="50" t="s">
        <v>53</v>
      </c>
      <c r="B59" s="38" t="s">
        <v>81</v>
      </c>
      <c r="C59" s="14">
        <v>741130</v>
      </c>
      <c r="D59" s="15">
        <v>22667</v>
      </c>
      <c r="E59" s="16">
        <f t="shared" si="0"/>
        <v>763797</v>
      </c>
    </row>
    <row r="60" spans="1:5" ht="13.5" customHeight="1" x14ac:dyDescent="0.2">
      <c r="A60" s="50" t="s">
        <v>54</v>
      </c>
      <c r="B60" s="38" t="s">
        <v>81</v>
      </c>
      <c r="C60" s="14">
        <v>1585690</v>
      </c>
      <c r="D60" s="15">
        <v>40976</v>
      </c>
      <c r="E60" s="16">
        <f t="shared" si="0"/>
        <v>1626666</v>
      </c>
    </row>
    <row r="61" spans="1:5" ht="13.5" customHeight="1" x14ac:dyDescent="0.2">
      <c r="A61" s="50" t="s">
        <v>55</v>
      </c>
      <c r="B61" s="38" t="s">
        <v>81</v>
      </c>
      <c r="C61" s="14">
        <v>1623601</v>
      </c>
      <c r="D61" s="15">
        <v>40864</v>
      </c>
      <c r="E61" s="16">
        <f t="shared" si="0"/>
        <v>1664465</v>
      </c>
    </row>
    <row r="62" spans="1:5" x14ac:dyDescent="0.2">
      <c r="A62" s="50" t="s">
        <v>56</v>
      </c>
      <c r="B62" s="38" t="s">
        <v>56</v>
      </c>
      <c r="C62" s="14">
        <v>2006759</v>
      </c>
      <c r="D62" s="15">
        <v>41757</v>
      </c>
      <c r="E62" s="16">
        <f t="shared" si="0"/>
        <v>2048516</v>
      </c>
    </row>
    <row r="63" spans="1:5" x14ac:dyDescent="0.2">
      <c r="A63" s="50" t="s">
        <v>57</v>
      </c>
      <c r="B63" s="38" t="s">
        <v>57</v>
      </c>
      <c r="C63" s="14">
        <v>2010487</v>
      </c>
      <c r="D63" s="15">
        <v>53873</v>
      </c>
      <c r="E63" s="16">
        <f t="shared" si="0"/>
        <v>2064360</v>
      </c>
    </row>
    <row r="64" spans="1:5" ht="14.25" thickBot="1" x14ac:dyDescent="0.25">
      <c r="A64" s="51" t="s">
        <v>58</v>
      </c>
      <c r="B64" s="39" t="s">
        <v>58</v>
      </c>
      <c r="C64" s="17">
        <v>834770</v>
      </c>
      <c r="D64" s="18">
        <v>23994</v>
      </c>
      <c r="E64" s="19">
        <f t="shared" si="0"/>
        <v>858764</v>
      </c>
    </row>
    <row r="65" spans="1:5" ht="14.25" thickBot="1" x14ac:dyDescent="0.25">
      <c r="A65" s="56" t="s">
        <v>61</v>
      </c>
      <c r="B65" s="44" t="s">
        <v>61</v>
      </c>
      <c r="C65" s="20">
        <f>SUM(C6:C13)</f>
        <v>41707115</v>
      </c>
      <c r="D65" s="21">
        <f>SUM(D6:D13)</f>
        <v>2128113</v>
      </c>
      <c r="E65" s="22">
        <f>SUM(E6:E13)</f>
        <v>43835228</v>
      </c>
    </row>
    <row r="66" spans="1:5" ht="14.25" thickBot="1" x14ac:dyDescent="0.25">
      <c r="A66" s="57" t="s">
        <v>59</v>
      </c>
      <c r="B66" s="45" t="s">
        <v>59</v>
      </c>
      <c r="C66" s="26">
        <f>SUM(C14:C64)</f>
        <v>93808805</v>
      </c>
      <c r="D66" s="27">
        <f>SUM(D14:D64)</f>
        <v>3419972</v>
      </c>
      <c r="E66" s="28">
        <f>SUM(E14:E64)</f>
        <v>97228777</v>
      </c>
    </row>
    <row r="67" spans="1:5" ht="14.25" thickBot="1" x14ac:dyDescent="0.25">
      <c r="A67" s="56" t="s">
        <v>65</v>
      </c>
      <c r="B67" s="44" t="s">
        <v>65</v>
      </c>
      <c r="C67" s="26">
        <f>SUM(C65:C66)</f>
        <v>135515920</v>
      </c>
      <c r="D67" s="27">
        <f>SUM(D65:D66)</f>
        <v>5548085</v>
      </c>
      <c r="E67" s="28">
        <f>SUM(E65:E66)</f>
        <v>141064005</v>
      </c>
    </row>
  </sheetData>
  <phoneticPr fontId="5"/>
  <printOptions horizontalCentered="1"/>
  <pageMargins left="0.78740157480314965" right="0.78740157480314965" top="0.98425196850393704" bottom="0.39370078740157483" header="0" footer="0"/>
  <pageSetup paperSize="9" scale="90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opLeftCell="A37" zoomScaleNormal="100" workbookViewId="0">
      <selection activeCell="C21" sqref="C21"/>
    </sheetView>
  </sheetViews>
  <sheetFormatPr defaultColWidth="10.69921875" defaultRowHeight="13.5" x14ac:dyDescent="0.2"/>
  <cols>
    <col min="1" max="2" width="11.19921875" style="4" customWidth="1"/>
    <col min="3" max="5" width="12.69921875" style="4" customWidth="1"/>
    <col min="6" max="16384" width="10.69921875" style="4"/>
  </cols>
  <sheetData>
    <row r="1" spans="1:5" ht="17.25" x14ac:dyDescent="0.2">
      <c r="A1" s="33" t="s">
        <v>82</v>
      </c>
      <c r="B1" s="1"/>
      <c r="C1" s="2"/>
      <c r="D1" s="2"/>
      <c r="E1" s="3"/>
    </row>
    <row r="2" spans="1:5" ht="14.25" thickBot="1" x14ac:dyDescent="0.25">
      <c r="A2" s="5"/>
      <c r="B2" s="5"/>
      <c r="C2" s="5"/>
      <c r="D2" s="5"/>
      <c r="E2" s="4" t="s">
        <v>60</v>
      </c>
    </row>
    <row r="3" spans="1:5" ht="13.5" customHeight="1" x14ac:dyDescent="0.2">
      <c r="A3" s="46"/>
      <c r="B3" s="34"/>
      <c r="C3" s="6"/>
      <c r="D3" s="7"/>
      <c r="E3" s="8"/>
    </row>
    <row r="4" spans="1:5" x14ac:dyDescent="0.2">
      <c r="A4" s="47" t="s">
        <v>67</v>
      </c>
      <c r="B4" s="35" t="s">
        <v>66</v>
      </c>
      <c r="C4" s="9" t="s">
        <v>62</v>
      </c>
      <c r="D4" s="10" t="s">
        <v>63</v>
      </c>
      <c r="E4" s="11" t="s">
        <v>64</v>
      </c>
    </row>
    <row r="5" spans="1:5" ht="14.25" thickBot="1" x14ac:dyDescent="0.25">
      <c r="A5" s="48"/>
      <c r="B5" s="36"/>
      <c r="C5" s="29"/>
      <c r="D5" s="58" t="s">
        <v>83</v>
      </c>
      <c r="E5" s="13"/>
    </row>
    <row r="6" spans="1:5" x14ac:dyDescent="0.2">
      <c r="A6" s="49" t="s">
        <v>0</v>
      </c>
      <c r="B6" s="37" t="s">
        <v>0</v>
      </c>
      <c r="C6" s="30">
        <v>8952467</v>
      </c>
      <c r="D6" s="31">
        <v>1334899</v>
      </c>
      <c r="E6" s="32">
        <f t="shared" ref="E6:E37" si="0">SUM(C6:D6)</f>
        <v>10287366</v>
      </c>
    </row>
    <row r="7" spans="1:5" x14ac:dyDescent="0.2">
      <c r="A7" s="50" t="s">
        <v>1</v>
      </c>
      <c r="B7" s="38" t="s">
        <v>1</v>
      </c>
      <c r="C7" s="14">
        <v>4178511</v>
      </c>
      <c r="D7" s="15">
        <v>477995</v>
      </c>
      <c r="E7" s="16">
        <f t="shared" si="0"/>
        <v>4656506</v>
      </c>
    </row>
    <row r="8" spans="1:5" x14ac:dyDescent="0.2">
      <c r="A8" s="50" t="s">
        <v>2</v>
      </c>
      <c r="B8" s="38" t="s">
        <v>2</v>
      </c>
      <c r="C8" s="14">
        <v>6204899</v>
      </c>
      <c r="D8" s="15">
        <v>805067</v>
      </c>
      <c r="E8" s="16">
        <f t="shared" si="0"/>
        <v>7009966</v>
      </c>
    </row>
    <row r="9" spans="1:5" x14ac:dyDescent="0.2">
      <c r="A9" s="50" t="s">
        <v>3</v>
      </c>
      <c r="B9" s="38" t="s">
        <v>3</v>
      </c>
      <c r="C9" s="14">
        <v>4512470</v>
      </c>
      <c r="D9" s="15">
        <v>521249</v>
      </c>
      <c r="E9" s="16">
        <f t="shared" si="0"/>
        <v>5033719</v>
      </c>
    </row>
    <row r="10" spans="1:5" x14ac:dyDescent="0.2">
      <c r="A10" s="50" t="s">
        <v>4</v>
      </c>
      <c r="B10" s="38" t="s">
        <v>4</v>
      </c>
      <c r="C10" s="14">
        <v>5884431</v>
      </c>
      <c r="D10" s="15">
        <v>402265</v>
      </c>
      <c r="E10" s="16">
        <f t="shared" si="0"/>
        <v>6286696</v>
      </c>
    </row>
    <row r="11" spans="1:5" x14ac:dyDescent="0.2">
      <c r="A11" s="50" t="s">
        <v>5</v>
      </c>
      <c r="B11" s="38" t="s">
        <v>5</v>
      </c>
      <c r="C11" s="14">
        <v>3427066</v>
      </c>
      <c r="D11" s="15">
        <v>328322</v>
      </c>
      <c r="E11" s="16">
        <f t="shared" si="0"/>
        <v>3755388</v>
      </c>
    </row>
    <row r="12" spans="1:5" x14ac:dyDescent="0.2">
      <c r="A12" s="50" t="s">
        <v>6</v>
      </c>
      <c r="B12" s="38" t="s">
        <v>6</v>
      </c>
      <c r="C12" s="14">
        <v>3030733</v>
      </c>
      <c r="D12" s="15">
        <v>287531</v>
      </c>
      <c r="E12" s="16">
        <f t="shared" si="0"/>
        <v>3318264</v>
      </c>
    </row>
    <row r="13" spans="1:5" ht="14.25" thickBot="1" x14ac:dyDescent="0.25">
      <c r="A13" s="51" t="s">
        <v>7</v>
      </c>
      <c r="B13" s="39" t="s">
        <v>69</v>
      </c>
      <c r="C13" s="26">
        <v>4422664</v>
      </c>
      <c r="D13" s="27">
        <v>311954</v>
      </c>
      <c r="E13" s="28">
        <f t="shared" si="0"/>
        <v>4734618</v>
      </c>
    </row>
    <row r="14" spans="1:5" x14ac:dyDescent="0.2">
      <c r="A14" s="52" t="s">
        <v>8</v>
      </c>
      <c r="B14" s="40" t="s">
        <v>0</v>
      </c>
      <c r="C14" s="14">
        <v>440146</v>
      </c>
      <c r="D14" s="15">
        <v>141705</v>
      </c>
      <c r="E14" s="16">
        <f t="shared" si="0"/>
        <v>581851</v>
      </c>
    </row>
    <row r="15" spans="1:5" x14ac:dyDescent="0.2">
      <c r="A15" s="50" t="s">
        <v>9</v>
      </c>
      <c r="B15" s="38" t="s">
        <v>0</v>
      </c>
      <c r="C15" s="14">
        <v>1435851</v>
      </c>
      <c r="D15" s="15">
        <v>111122</v>
      </c>
      <c r="E15" s="16">
        <f t="shared" si="0"/>
        <v>1546973</v>
      </c>
    </row>
    <row r="16" spans="1:5" x14ac:dyDescent="0.2">
      <c r="A16" s="50" t="s">
        <v>10</v>
      </c>
      <c r="B16" s="38" t="s">
        <v>0</v>
      </c>
      <c r="C16" s="14">
        <v>2031275</v>
      </c>
      <c r="D16" s="15">
        <v>133755</v>
      </c>
      <c r="E16" s="16">
        <f t="shared" si="0"/>
        <v>2165030</v>
      </c>
    </row>
    <row r="17" spans="1:5" x14ac:dyDescent="0.2">
      <c r="A17" s="50" t="s">
        <v>11</v>
      </c>
      <c r="B17" s="38" t="s">
        <v>11</v>
      </c>
      <c r="C17" s="14">
        <v>1778532</v>
      </c>
      <c r="D17" s="15">
        <v>166612</v>
      </c>
      <c r="E17" s="16">
        <f t="shared" si="0"/>
        <v>1945144</v>
      </c>
    </row>
    <row r="18" spans="1:5" x14ac:dyDescent="0.2">
      <c r="A18" s="50" t="s">
        <v>12</v>
      </c>
      <c r="B18" s="38" t="s">
        <v>0</v>
      </c>
      <c r="C18" s="14">
        <v>1541979</v>
      </c>
      <c r="D18" s="15">
        <v>138816</v>
      </c>
      <c r="E18" s="16">
        <f t="shared" si="0"/>
        <v>1680795</v>
      </c>
    </row>
    <row r="19" spans="1:5" x14ac:dyDescent="0.2">
      <c r="A19" s="50" t="s">
        <v>13</v>
      </c>
      <c r="B19" s="38" t="s">
        <v>0</v>
      </c>
      <c r="C19" s="14">
        <v>990428</v>
      </c>
      <c r="D19" s="15">
        <v>123592</v>
      </c>
      <c r="E19" s="16">
        <f t="shared" si="0"/>
        <v>1114020</v>
      </c>
    </row>
    <row r="20" spans="1:5" x14ac:dyDescent="0.2">
      <c r="A20" s="50" t="s">
        <v>14</v>
      </c>
      <c r="B20" s="38" t="s">
        <v>0</v>
      </c>
      <c r="C20" s="14">
        <v>1796508</v>
      </c>
      <c r="D20" s="15">
        <v>154032</v>
      </c>
      <c r="E20" s="16">
        <f t="shared" si="0"/>
        <v>1950540</v>
      </c>
    </row>
    <row r="21" spans="1:5" x14ac:dyDescent="0.2">
      <c r="A21" s="53" t="s">
        <v>15</v>
      </c>
      <c r="B21" s="41" t="s">
        <v>0</v>
      </c>
      <c r="C21" s="23">
        <v>1190218</v>
      </c>
      <c r="D21" s="24">
        <v>110069</v>
      </c>
      <c r="E21" s="25">
        <f t="shared" si="0"/>
        <v>1300287</v>
      </c>
    </row>
    <row r="22" spans="1:5" x14ac:dyDescent="0.2">
      <c r="A22" s="54" t="s">
        <v>16</v>
      </c>
      <c r="B22" s="42" t="s">
        <v>5</v>
      </c>
      <c r="C22" s="14">
        <v>2675384</v>
      </c>
      <c r="D22" s="15">
        <v>192653</v>
      </c>
      <c r="E22" s="16">
        <f t="shared" si="0"/>
        <v>2868037</v>
      </c>
    </row>
    <row r="23" spans="1:5" x14ac:dyDescent="0.2">
      <c r="A23" s="55" t="s">
        <v>17</v>
      </c>
      <c r="B23" s="43" t="s">
        <v>5</v>
      </c>
      <c r="C23" s="23">
        <v>1728609</v>
      </c>
      <c r="D23" s="24">
        <v>139035</v>
      </c>
      <c r="E23" s="25">
        <f t="shared" si="0"/>
        <v>1867644</v>
      </c>
    </row>
    <row r="24" spans="1:5" x14ac:dyDescent="0.2">
      <c r="A24" s="54" t="s">
        <v>18</v>
      </c>
      <c r="B24" s="42" t="s">
        <v>71</v>
      </c>
      <c r="C24" s="14">
        <v>3366067</v>
      </c>
      <c r="D24" s="15">
        <v>183878</v>
      </c>
      <c r="E24" s="16">
        <f t="shared" si="0"/>
        <v>3549945</v>
      </c>
    </row>
    <row r="25" spans="1:5" x14ac:dyDescent="0.2">
      <c r="A25" s="55" t="s">
        <v>19</v>
      </c>
      <c r="B25" s="43" t="s">
        <v>71</v>
      </c>
      <c r="C25" s="23">
        <v>2634689</v>
      </c>
      <c r="D25" s="24">
        <v>186824</v>
      </c>
      <c r="E25" s="25">
        <f t="shared" si="0"/>
        <v>2821513</v>
      </c>
    </row>
    <row r="26" spans="1:5" x14ac:dyDescent="0.2">
      <c r="A26" s="54" t="s">
        <v>20</v>
      </c>
      <c r="B26" s="42" t="s">
        <v>72</v>
      </c>
      <c r="C26" s="14">
        <v>2919399</v>
      </c>
      <c r="D26" s="15">
        <v>209672</v>
      </c>
      <c r="E26" s="16">
        <f t="shared" si="0"/>
        <v>3129071</v>
      </c>
    </row>
    <row r="27" spans="1:5" x14ac:dyDescent="0.2">
      <c r="A27" s="50" t="s">
        <v>21</v>
      </c>
      <c r="B27" s="38" t="s">
        <v>72</v>
      </c>
      <c r="C27" s="14">
        <v>1612760</v>
      </c>
      <c r="D27" s="15">
        <v>128563</v>
      </c>
      <c r="E27" s="16">
        <f t="shared" si="0"/>
        <v>1741323</v>
      </c>
    </row>
    <row r="28" spans="1:5" x14ac:dyDescent="0.2">
      <c r="A28" s="55" t="s">
        <v>22</v>
      </c>
      <c r="B28" s="43" t="s">
        <v>72</v>
      </c>
      <c r="C28" s="23">
        <v>1925732</v>
      </c>
      <c r="D28" s="24">
        <v>158791</v>
      </c>
      <c r="E28" s="25">
        <f t="shared" si="0"/>
        <v>2084523</v>
      </c>
    </row>
    <row r="29" spans="1:5" x14ac:dyDescent="0.2">
      <c r="A29" s="54" t="s">
        <v>23</v>
      </c>
      <c r="B29" s="42" t="s">
        <v>72</v>
      </c>
      <c r="C29" s="14">
        <v>2127600</v>
      </c>
      <c r="D29" s="15">
        <v>156900</v>
      </c>
      <c r="E29" s="16">
        <f t="shared" si="0"/>
        <v>2284500</v>
      </c>
    </row>
    <row r="30" spans="1:5" x14ac:dyDescent="0.2">
      <c r="A30" s="50" t="s">
        <v>24</v>
      </c>
      <c r="B30" s="38" t="s">
        <v>72</v>
      </c>
      <c r="C30" s="14">
        <v>1197518</v>
      </c>
      <c r="D30" s="15">
        <v>106375</v>
      </c>
      <c r="E30" s="16">
        <f t="shared" si="0"/>
        <v>1303893</v>
      </c>
    </row>
    <row r="31" spans="1:5" x14ac:dyDescent="0.2">
      <c r="A31" s="50" t="s">
        <v>25</v>
      </c>
      <c r="B31" s="38" t="s">
        <v>72</v>
      </c>
      <c r="C31" s="14">
        <v>1621852</v>
      </c>
      <c r="D31" s="15">
        <v>126054</v>
      </c>
      <c r="E31" s="16">
        <f t="shared" si="0"/>
        <v>1747906</v>
      </c>
    </row>
    <row r="32" spans="1:5" x14ac:dyDescent="0.2">
      <c r="A32" s="50" t="s">
        <v>26</v>
      </c>
      <c r="B32" s="38" t="s">
        <v>74</v>
      </c>
      <c r="C32" s="14">
        <v>1555727</v>
      </c>
      <c r="D32" s="15">
        <v>119596</v>
      </c>
      <c r="E32" s="16">
        <f t="shared" si="0"/>
        <v>1675323</v>
      </c>
    </row>
    <row r="33" spans="1:5" x14ac:dyDescent="0.2">
      <c r="A33" s="55" t="s">
        <v>27</v>
      </c>
      <c r="B33" s="43" t="s">
        <v>74</v>
      </c>
      <c r="C33" s="23">
        <v>1581651</v>
      </c>
      <c r="D33" s="24">
        <v>123900</v>
      </c>
      <c r="E33" s="25">
        <f t="shared" si="0"/>
        <v>1705551</v>
      </c>
    </row>
    <row r="34" spans="1:5" x14ac:dyDescent="0.2">
      <c r="A34" s="54" t="s">
        <v>28</v>
      </c>
      <c r="B34" s="42" t="s">
        <v>28</v>
      </c>
      <c r="C34" s="14">
        <v>2192620</v>
      </c>
      <c r="D34" s="15">
        <v>272279</v>
      </c>
      <c r="E34" s="16">
        <f t="shared" si="0"/>
        <v>2464899</v>
      </c>
    </row>
    <row r="35" spans="1:5" x14ac:dyDescent="0.2">
      <c r="A35" s="50" t="s">
        <v>29</v>
      </c>
      <c r="B35" s="38" t="s">
        <v>2</v>
      </c>
      <c r="C35" s="14">
        <v>1735360</v>
      </c>
      <c r="D35" s="15">
        <v>134626</v>
      </c>
      <c r="E35" s="16">
        <f t="shared" si="0"/>
        <v>1869986</v>
      </c>
    </row>
    <row r="36" spans="1:5" x14ac:dyDescent="0.2">
      <c r="A36" s="50" t="s">
        <v>30</v>
      </c>
      <c r="B36" s="38" t="s">
        <v>2</v>
      </c>
      <c r="C36" s="14">
        <v>1723000</v>
      </c>
      <c r="D36" s="15">
        <v>114447</v>
      </c>
      <c r="E36" s="16">
        <f t="shared" si="0"/>
        <v>1837447</v>
      </c>
    </row>
    <row r="37" spans="1:5" x14ac:dyDescent="0.2">
      <c r="A37" s="50" t="s">
        <v>31</v>
      </c>
      <c r="B37" s="38" t="s">
        <v>2</v>
      </c>
      <c r="C37" s="14">
        <v>1215712</v>
      </c>
      <c r="D37" s="15">
        <v>117334</v>
      </c>
      <c r="E37" s="16">
        <f t="shared" si="0"/>
        <v>1333046</v>
      </c>
    </row>
    <row r="38" spans="1:5" x14ac:dyDescent="0.2">
      <c r="A38" s="55" t="s">
        <v>32</v>
      </c>
      <c r="B38" s="43" t="s">
        <v>2</v>
      </c>
      <c r="C38" s="23">
        <v>2305100</v>
      </c>
      <c r="D38" s="24">
        <v>197506</v>
      </c>
      <c r="E38" s="25">
        <f t="shared" ref="E38:E64" si="1">SUM(C38:D38)</f>
        <v>2502606</v>
      </c>
    </row>
    <row r="39" spans="1:5" x14ac:dyDescent="0.2">
      <c r="A39" s="54" t="s">
        <v>33</v>
      </c>
      <c r="B39" s="42" t="s">
        <v>90</v>
      </c>
      <c r="C39" s="14">
        <v>1505471</v>
      </c>
      <c r="D39" s="15">
        <v>117525</v>
      </c>
      <c r="E39" s="16">
        <f t="shared" si="1"/>
        <v>1622996</v>
      </c>
    </row>
    <row r="40" spans="1:5" x14ac:dyDescent="0.2">
      <c r="A40" s="55" t="s">
        <v>34</v>
      </c>
      <c r="B40" s="43" t="s">
        <v>90</v>
      </c>
      <c r="C40" s="23">
        <v>1331946</v>
      </c>
      <c r="D40" s="24">
        <v>112046</v>
      </c>
      <c r="E40" s="25">
        <f t="shared" si="1"/>
        <v>1443992</v>
      </c>
    </row>
    <row r="41" spans="1:5" x14ac:dyDescent="0.2">
      <c r="A41" s="54" t="s">
        <v>35</v>
      </c>
      <c r="B41" s="42" t="s">
        <v>35</v>
      </c>
      <c r="C41" s="14">
        <v>2104064</v>
      </c>
      <c r="D41" s="15">
        <v>132761</v>
      </c>
      <c r="E41" s="16">
        <f t="shared" si="1"/>
        <v>2236825</v>
      </c>
    </row>
    <row r="42" spans="1:5" x14ac:dyDescent="0.2">
      <c r="A42" s="50" t="s">
        <v>36</v>
      </c>
      <c r="B42" s="38" t="s">
        <v>76</v>
      </c>
      <c r="C42" s="14">
        <v>1948074</v>
      </c>
      <c r="D42" s="15">
        <v>152996</v>
      </c>
      <c r="E42" s="16">
        <f t="shared" si="1"/>
        <v>2101070</v>
      </c>
    </row>
    <row r="43" spans="1:5" x14ac:dyDescent="0.2">
      <c r="A43" s="50" t="s">
        <v>37</v>
      </c>
      <c r="B43" s="38" t="s">
        <v>76</v>
      </c>
      <c r="C43" s="14">
        <v>1286071</v>
      </c>
      <c r="D43" s="15">
        <v>92022</v>
      </c>
      <c r="E43" s="16">
        <f t="shared" si="1"/>
        <v>1378093</v>
      </c>
    </row>
    <row r="44" spans="1:5" x14ac:dyDescent="0.2">
      <c r="A44" s="50" t="s">
        <v>38</v>
      </c>
      <c r="B44" s="38" t="s">
        <v>77</v>
      </c>
      <c r="C44" s="14">
        <v>1264153</v>
      </c>
      <c r="D44" s="15">
        <v>89479</v>
      </c>
      <c r="E44" s="16">
        <f t="shared" si="1"/>
        <v>1353632</v>
      </c>
    </row>
    <row r="45" spans="1:5" x14ac:dyDescent="0.2">
      <c r="A45" s="50" t="s">
        <v>39</v>
      </c>
      <c r="B45" s="38" t="s">
        <v>77</v>
      </c>
      <c r="C45" s="14">
        <v>2146477</v>
      </c>
      <c r="D45" s="15">
        <v>169397</v>
      </c>
      <c r="E45" s="16">
        <f t="shared" si="1"/>
        <v>2315874</v>
      </c>
    </row>
    <row r="46" spans="1:5" x14ac:dyDescent="0.2">
      <c r="A46" s="50" t="s">
        <v>40</v>
      </c>
      <c r="B46" s="38" t="s">
        <v>77</v>
      </c>
      <c r="C46" s="14">
        <v>2504069</v>
      </c>
      <c r="D46" s="15">
        <v>156264</v>
      </c>
      <c r="E46" s="16">
        <f t="shared" si="1"/>
        <v>2660333</v>
      </c>
    </row>
    <row r="47" spans="1:5" x14ac:dyDescent="0.2">
      <c r="A47" s="55" t="s">
        <v>41</v>
      </c>
      <c r="B47" s="43" t="s">
        <v>79</v>
      </c>
      <c r="C47" s="23">
        <v>1833620</v>
      </c>
      <c r="D47" s="24">
        <v>120609</v>
      </c>
      <c r="E47" s="25">
        <f t="shared" si="1"/>
        <v>1954229</v>
      </c>
    </row>
    <row r="48" spans="1:5" x14ac:dyDescent="0.2">
      <c r="A48" s="54" t="s">
        <v>42</v>
      </c>
      <c r="B48" s="38" t="s">
        <v>1</v>
      </c>
      <c r="C48" s="14">
        <v>2119566</v>
      </c>
      <c r="D48" s="15">
        <v>154971</v>
      </c>
      <c r="E48" s="16">
        <f t="shared" si="1"/>
        <v>2274537</v>
      </c>
    </row>
    <row r="49" spans="1:5" x14ac:dyDescent="0.2">
      <c r="A49" s="50" t="s">
        <v>43</v>
      </c>
      <c r="B49" s="38" t="s">
        <v>1</v>
      </c>
      <c r="C49" s="14">
        <v>1675549</v>
      </c>
      <c r="D49" s="15">
        <v>122983</v>
      </c>
      <c r="E49" s="16">
        <f t="shared" si="1"/>
        <v>1798532</v>
      </c>
    </row>
    <row r="50" spans="1:5" x14ac:dyDescent="0.2">
      <c r="A50" s="50" t="s">
        <v>44</v>
      </c>
      <c r="B50" s="38" t="s">
        <v>1</v>
      </c>
      <c r="C50" s="14">
        <v>1132425</v>
      </c>
      <c r="D50" s="15">
        <v>96102</v>
      </c>
      <c r="E50" s="16">
        <f t="shared" si="1"/>
        <v>1228527</v>
      </c>
    </row>
    <row r="51" spans="1:5" x14ac:dyDescent="0.2">
      <c r="A51" s="55" t="s">
        <v>45</v>
      </c>
      <c r="B51" s="38" t="s">
        <v>1</v>
      </c>
      <c r="C51" s="23">
        <v>793311</v>
      </c>
      <c r="D51" s="24">
        <v>166599</v>
      </c>
      <c r="E51" s="25">
        <f t="shared" si="1"/>
        <v>959910</v>
      </c>
    </row>
    <row r="52" spans="1:5" x14ac:dyDescent="0.2">
      <c r="A52" s="54" t="s">
        <v>46</v>
      </c>
      <c r="B52" s="42" t="s">
        <v>78</v>
      </c>
      <c r="C52" s="14">
        <v>1193775</v>
      </c>
      <c r="D52" s="15">
        <v>114615</v>
      </c>
      <c r="E52" s="16">
        <f t="shared" si="1"/>
        <v>1308390</v>
      </c>
    </row>
    <row r="53" spans="1:5" x14ac:dyDescent="0.2">
      <c r="A53" s="55" t="s">
        <v>47</v>
      </c>
      <c r="B53" s="43" t="s">
        <v>78</v>
      </c>
      <c r="C53" s="23">
        <v>1353768</v>
      </c>
      <c r="D53" s="24">
        <v>151395</v>
      </c>
      <c r="E53" s="25">
        <f t="shared" si="1"/>
        <v>1505163</v>
      </c>
    </row>
    <row r="54" spans="1:5" x14ac:dyDescent="0.2">
      <c r="A54" s="54" t="s">
        <v>48</v>
      </c>
      <c r="B54" s="42" t="s">
        <v>48</v>
      </c>
      <c r="C54" s="14">
        <v>1856104</v>
      </c>
      <c r="D54" s="15">
        <v>152569</v>
      </c>
      <c r="E54" s="16">
        <f t="shared" si="1"/>
        <v>2008673</v>
      </c>
    </row>
    <row r="55" spans="1:5" x14ac:dyDescent="0.2">
      <c r="A55" s="50" t="s">
        <v>49</v>
      </c>
      <c r="B55" s="38" t="s">
        <v>48</v>
      </c>
      <c r="C55" s="14">
        <v>1762751</v>
      </c>
      <c r="D55" s="15">
        <v>147329</v>
      </c>
      <c r="E55" s="16">
        <f t="shared" si="1"/>
        <v>1910080</v>
      </c>
    </row>
    <row r="56" spans="1:5" x14ac:dyDescent="0.2">
      <c r="A56" s="50" t="s">
        <v>50</v>
      </c>
      <c r="B56" s="38" t="s">
        <v>88</v>
      </c>
      <c r="C56" s="14">
        <v>1110821</v>
      </c>
      <c r="D56" s="15">
        <v>102921</v>
      </c>
      <c r="E56" s="16">
        <f t="shared" si="1"/>
        <v>1213742</v>
      </c>
    </row>
    <row r="57" spans="1:5" x14ac:dyDescent="0.2">
      <c r="A57" s="55" t="s">
        <v>51</v>
      </c>
      <c r="B57" s="43" t="s">
        <v>89</v>
      </c>
      <c r="C57" s="23">
        <v>2092685</v>
      </c>
      <c r="D57" s="24">
        <v>170693</v>
      </c>
      <c r="E57" s="25">
        <f t="shared" si="1"/>
        <v>2263378</v>
      </c>
    </row>
    <row r="58" spans="1:5" ht="13.5" customHeight="1" x14ac:dyDescent="0.2">
      <c r="A58" s="54" t="s">
        <v>52</v>
      </c>
      <c r="B58" s="42" t="s">
        <v>81</v>
      </c>
      <c r="C58" s="14">
        <v>3644041</v>
      </c>
      <c r="D58" s="15">
        <v>187868</v>
      </c>
      <c r="E58" s="16">
        <f t="shared" si="1"/>
        <v>3831909</v>
      </c>
    </row>
    <row r="59" spans="1:5" ht="13.5" customHeight="1" x14ac:dyDescent="0.2">
      <c r="A59" s="50" t="s">
        <v>53</v>
      </c>
      <c r="B59" s="38" t="s">
        <v>81</v>
      </c>
      <c r="C59" s="14">
        <v>670701</v>
      </c>
      <c r="D59" s="15">
        <v>45666</v>
      </c>
      <c r="E59" s="16">
        <f t="shared" si="1"/>
        <v>716367</v>
      </c>
    </row>
    <row r="60" spans="1:5" ht="13.5" customHeight="1" x14ac:dyDescent="0.2">
      <c r="A60" s="50" t="s">
        <v>54</v>
      </c>
      <c r="B60" s="38" t="s">
        <v>81</v>
      </c>
      <c r="C60" s="14">
        <v>1497494</v>
      </c>
      <c r="D60" s="15">
        <v>82372</v>
      </c>
      <c r="E60" s="16">
        <f t="shared" si="1"/>
        <v>1579866</v>
      </c>
    </row>
    <row r="61" spans="1:5" ht="13.5" customHeight="1" x14ac:dyDescent="0.2">
      <c r="A61" s="50" t="s">
        <v>55</v>
      </c>
      <c r="B61" s="38" t="s">
        <v>81</v>
      </c>
      <c r="C61" s="14">
        <v>1568038</v>
      </c>
      <c r="D61" s="15">
        <v>81880</v>
      </c>
      <c r="E61" s="16">
        <f t="shared" si="1"/>
        <v>1649918</v>
      </c>
    </row>
    <row r="62" spans="1:5" x14ac:dyDescent="0.2">
      <c r="A62" s="50" t="s">
        <v>56</v>
      </c>
      <c r="B62" s="38" t="s">
        <v>56</v>
      </c>
      <c r="C62" s="14">
        <v>2010263</v>
      </c>
      <c r="D62" s="15">
        <v>82886</v>
      </c>
      <c r="E62" s="16">
        <f t="shared" si="1"/>
        <v>2093149</v>
      </c>
    </row>
    <row r="63" spans="1:5" x14ac:dyDescent="0.2">
      <c r="A63" s="50" t="s">
        <v>57</v>
      </c>
      <c r="B63" s="38" t="s">
        <v>57</v>
      </c>
      <c r="C63" s="14">
        <v>1912286</v>
      </c>
      <c r="D63" s="15">
        <v>108021</v>
      </c>
      <c r="E63" s="16">
        <f t="shared" si="1"/>
        <v>2020307</v>
      </c>
    </row>
    <row r="64" spans="1:5" ht="14.25" thickBot="1" x14ac:dyDescent="0.25">
      <c r="A64" s="51" t="s">
        <v>58</v>
      </c>
      <c r="B64" s="39" t="s">
        <v>58</v>
      </c>
      <c r="C64" s="17">
        <v>736712</v>
      </c>
      <c r="D64" s="18">
        <v>48157</v>
      </c>
      <c r="E64" s="19">
        <f t="shared" si="1"/>
        <v>784869</v>
      </c>
    </row>
    <row r="65" spans="1:5" ht="14.25" thickBot="1" x14ac:dyDescent="0.25">
      <c r="A65" s="56" t="s">
        <v>61</v>
      </c>
      <c r="B65" s="44" t="s">
        <v>61</v>
      </c>
      <c r="C65" s="20">
        <f>SUM(C6:C13)</f>
        <v>40613241</v>
      </c>
      <c r="D65" s="21">
        <f>SUM(D6:D13)</f>
        <v>4469282</v>
      </c>
      <c r="E65" s="22">
        <f>SUM(E6:E13)</f>
        <v>45082523</v>
      </c>
    </row>
    <row r="66" spans="1:5" ht="14.25" thickBot="1" x14ac:dyDescent="0.25">
      <c r="A66" s="57" t="s">
        <v>59</v>
      </c>
      <c r="B66" s="45" t="s">
        <v>59</v>
      </c>
      <c r="C66" s="26">
        <f>SUM(C14:C64)</f>
        <v>88377952</v>
      </c>
      <c r="D66" s="27">
        <f>SUM(D14:D64)</f>
        <v>6908262</v>
      </c>
      <c r="E66" s="28">
        <f>SUM(E14:E64)</f>
        <v>95286214</v>
      </c>
    </row>
    <row r="67" spans="1:5" ht="14.25" thickBot="1" x14ac:dyDescent="0.25">
      <c r="A67" s="56" t="s">
        <v>65</v>
      </c>
      <c r="B67" s="44" t="s">
        <v>65</v>
      </c>
      <c r="C67" s="26">
        <f>SUM(C65:C66)</f>
        <v>128991193</v>
      </c>
      <c r="D67" s="27">
        <f>SUM(D65:D66)</f>
        <v>11377544</v>
      </c>
      <c r="E67" s="28">
        <f>SUM(E65:E66)</f>
        <v>140368737</v>
      </c>
    </row>
  </sheetData>
  <phoneticPr fontId="5"/>
  <printOptions horizontalCentered="1"/>
  <pageMargins left="0.78740157480314965" right="0.78740157480314965" top="0.98425196850393704" bottom="0.39370078740157483" header="0" footer="0"/>
  <pageSetup paperSize="9" scale="90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sqref="A1:F1"/>
    </sheetView>
  </sheetViews>
  <sheetFormatPr defaultColWidth="10.69921875" defaultRowHeight="13.5" customHeight="1" x14ac:dyDescent="0.2"/>
  <cols>
    <col min="1" max="1" width="9.69921875" style="4" customWidth="1"/>
    <col min="2" max="6" width="10.19921875" style="4" customWidth="1"/>
    <col min="7" max="16384" width="10.69921875" style="4"/>
  </cols>
  <sheetData>
    <row r="1" spans="1:6" ht="23.25" customHeight="1" x14ac:dyDescent="0.2">
      <c r="A1" s="106" t="s">
        <v>91</v>
      </c>
      <c r="B1" s="106"/>
      <c r="C1" s="106"/>
      <c r="D1" s="106"/>
      <c r="E1" s="106"/>
      <c r="F1" s="106"/>
    </row>
    <row r="2" spans="1:6" ht="23.25" customHeight="1" thickBot="1" x14ac:dyDescent="0.25">
      <c r="A2" s="5"/>
      <c r="E2" s="61"/>
      <c r="F2" s="61" t="s">
        <v>60</v>
      </c>
    </row>
    <row r="3" spans="1:6" ht="35.1" customHeight="1" thickBot="1" x14ac:dyDescent="0.25">
      <c r="A3" s="64" t="s">
        <v>97</v>
      </c>
      <c r="B3" s="65" t="s">
        <v>92</v>
      </c>
      <c r="C3" s="65" t="s">
        <v>93</v>
      </c>
      <c r="D3" s="70" t="s">
        <v>94</v>
      </c>
      <c r="E3" s="75" t="s">
        <v>95</v>
      </c>
      <c r="F3" s="76" t="s">
        <v>96</v>
      </c>
    </row>
    <row r="4" spans="1:6" ht="27.95" customHeight="1" x14ac:dyDescent="0.2">
      <c r="A4" s="94" t="s">
        <v>0</v>
      </c>
      <c r="B4" s="77">
        <v>23546498</v>
      </c>
      <c r="C4" s="78">
        <v>22518293</v>
      </c>
      <c r="D4" s="79">
        <v>21724227</v>
      </c>
      <c r="E4" s="80">
        <v>20700627</v>
      </c>
      <c r="F4" s="81">
        <v>20058975</v>
      </c>
    </row>
    <row r="5" spans="1:6" ht="27.95" customHeight="1" x14ac:dyDescent="0.2">
      <c r="A5" s="95" t="s">
        <v>1</v>
      </c>
      <c r="B5" s="96">
        <v>10867285</v>
      </c>
      <c r="C5" s="97">
        <v>11116982</v>
      </c>
      <c r="D5" s="98">
        <v>11156298</v>
      </c>
      <c r="E5" s="99">
        <v>11203935</v>
      </c>
      <c r="F5" s="100">
        <v>10793755</v>
      </c>
    </row>
    <row r="6" spans="1:6" ht="27.95" customHeight="1" x14ac:dyDescent="0.2">
      <c r="A6" s="101" t="s">
        <v>2</v>
      </c>
      <c r="B6" s="59">
        <v>21962593</v>
      </c>
      <c r="C6" s="71">
        <v>21527991</v>
      </c>
      <c r="D6" s="91">
        <v>20662976</v>
      </c>
      <c r="E6" s="24">
        <v>19756937</v>
      </c>
      <c r="F6" s="68">
        <v>18639933</v>
      </c>
    </row>
    <row r="7" spans="1:6" ht="27.95" customHeight="1" x14ac:dyDescent="0.2">
      <c r="A7" s="102" t="s">
        <v>3</v>
      </c>
      <c r="B7" s="93">
        <v>7976106</v>
      </c>
      <c r="C7" s="59">
        <v>8030855</v>
      </c>
      <c r="D7" s="91">
        <v>8023361</v>
      </c>
      <c r="E7" s="18">
        <v>7807997</v>
      </c>
      <c r="F7" s="82">
        <v>7519587</v>
      </c>
    </row>
    <row r="8" spans="1:6" ht="27.95" customHeight="1" x14ac:dyDescent="0.2">
      <c r="A8" s="102" t="s">
        <v>4</v>
      </c>
      <c r="B8" s="84">
        <v>9288932</v>
      </c>
      <c r="C8" s="71">
        <v>9324820</v>
      </c>
      <c r="D8" s="71">
        <v>9372656</v>
      </c>
      <c r="E8" s="71">
        <v>9126174</v>
      </c>
      <c r="F8" s="82">
        <v>8671482</v>
      </c>
    </row>
    <row r="9" spans="1:6" ht="27.95" customHeight="1" x14ac:dyDescent="0.2">
      <c r="A9" s="102" t="s">
        <v>5</v>
      </c>
      <c r="B9" s="59">
        <v>8383171</v>
      </c>
      <c r="C9" s="59">
        <v>8194851</v>
      </c>
      <c r="D9" s="66">
        <v>8210811</v>
      </c>
      <c r="E9" s="18">
        <v>8097899</v>
      </c>
      <c r="F9" s="83">
        <v>7862230</v>
      </c>
    </row>
    <row r="10" spans="1:6" ht="27.95" customHeight="1" x14ac:dyDescent="0.2">
      <c r="A10" s="95" t="s">
        <v>6</v>
      </c>
      <c r="B10" s="84">
        <v>5213487</v>
      </c>
      <c r="C10" s="71">
        <v>5266605</v>
      </c>
      <c r="D10" s="71">
        <v>5367521</v>
      </c>
      <c r="E10" s="71">
        <v>5195967</v>
      </c>
      <c r="F10" s="83">
        <v>5146926</v>
      </c>
    </row>
    <row r="11" spans="1:6" ht="27.95" customHeight="1" thickBot="1" x14ac:dyDescent="0.25">
      <c r="A11" s="101" t="s">
        <v>84</v>
      </c>
      <c r="B11" s="92">
        <v>14092527</v>
      </c>
      <c r="C11" s="85">
        <v>13770872</v>
      </c>
      <c r="D11" s="85">
        <v>13403598</v>
      </c>
      <c r="E11" s="85">
        <v>12932348</v>
      </c>
      <c r="F11" s="68">
        <v>12300970</v>
      </c>
    </row>
    <row r="12" spans="1:6" ht="27.95" customHeight="1" thickBot="1" x14ac:dyDescent="0.25">
      <c r="A12" s="103" t="s">
        <v>61</v>
      </c>
      <c r="B12" s="62">
        <v>101330599</v>
      </c>
      <c r="C12" s="62">
        <v>99751269</v>
      </c>
      <c r="D12" s="62">
        <v>97921448</v>
      </c>
      <c r="E12" s="21">
        <v>94821884</v>
      </c>
      <c r="F12" s="72">
        <v>90993858</v>
      </c>
    </row>
    <row r="13" spans="1:6" ht="27.95" customHeight="1" x14ac:dyDescent="0.2">
      <c r="A13" s="95" t="s">
        <v>70</v>
      </c>
      <c r="B13" s="60">
        <v>6268000</v>
      </c>
      <c r="C13" s="60">
        <v>6133874</v>
      </c>
      <c r="D13" s="67">
        <v>6224337</v>
      </c>
      <c r="E13" s="71">
        <v>6166100</v>
      </c>
      <c r="F13" s="69">
        <v>6094598</v>
      </c>
    </row>
    <row r="14" spans="1:6" ht="27.95" customHeight="1" x14ac:dyDescent="0.2">
      <c r="A14" s="101" t="s">
        <v>73</v>
      </c>
      <c r="B14" s="59">
        <v>3573407</v>
      </c>
      <c r="C14" s="59">
        <v>3528989</v>
      </c>
      <c r="D14" s="66">
        <v>3510117</v>
      </c>
      <c r="E14" s="18">
        <v>3364181</v>
      </c>
      <c r="F14" s="68">
        <v>3303654</v>
      </c>
    </row>
    <row r="15" spans="1:6" ht="27.95" customHeight="1" x14ac:dyDescent="0.2">
      <c r="A15" s="95" t="s">
        <v>35</v>
      </c>
      <c r="B15" s="84">
        <v>1691320</v>
      </c>
      <c r="C15" s="90">
        <v>1664059</v>
      </c>
      <c r="D15" s="87">
        <v>1731056</v>
      </c>
      <c r="E15" s="71">
        <v>1706038</v>
      </c>
      <c r="F15" s="83">
        <v>1695123</v>
      </c>
    </row>
    <row r="16" spans="1:6" ht="27.95" customHeight="1" x14ac:dyDescent="0.2">
      <c r="A16" s="95" t="s">
        <v>75</v>
      </c>
      <c r="B16" s="59">
        <v>3279086</v>
      </c>
      <c r="C16" s="91">
        <v>3304958</v>
      </c>
      <c r="D16" s="71">
        <v>3299320</v>
      </c>
      <c r="E16" s="18">
        <v>3145489</v>
      </c>
      <c r="F16" s="68">
        <v>3059289</v>
      </c>
    </row>
    <row r="17" spans="1:6" ht="27.95" customHeight="1" x14ac:dyDescent="0.2">
      <c r="A17" s="104" t="s">
        <v>85</v>
      </c>
      <c r="B17" s="84">
        <v>6092111</v>
      </c>
      <c r="C17" s="71">
        <v>6029845</v>
      </c>
      <c r="D17" s="71">
        <v>5887557</v>
      </c>
      <c r="E17" s="71">
        <v>5778693</v>
      </c>
      <c r="F17" s="83">
        <v>5604300</v>
      </c>
    </row>
    <row r="18" spans="1:6" ht="27.95" customHeight="1" x14ac:dyDescent="0.2">
      <c r="A18" s="95" t="s">
        <v>48</v>
      </c>
      <c r="B18" s="84">
        <v>3916029</v>
      </c>
      <c r="C18" s="71">
        <v>3880565</v>
      </c>
      <c r="D18" s="87">
        <v>3836061</v>
      </c>
      <c r="E18" s="71">
        <v>3697515</v>
      </c>
      <c r="F18" s="86">
        <v>3650335</v>
      </c>
    </row>
    <row r="19" spans="1:6" ht="27.95" customHeight="1" x14ac:dyDescent="0.2">
      <c r="A19" s="104" t="s">
        <v>88</v>
      </c>
      <c r="B19" s="88">
        <v>3195583</v>
      </c>
      <c r="C19" s="88">
        <v>3068643</v>
      </c>
      <c r="D19" s="71">
        <v>3024711</v>
      </c>
      <c r="E19" s="24">
        <v>2942003</v>
      </c>
      <c r="F19" s="83">
        <v>2900481</v>
      </c>
    </row>
    <row r="20" spans="1:6" ht="27.95" customHeight="1" x14ac:dyDescent="0.2">
      <c r="A20" s="101" t="s">
        <v>56</v>
      </c>
      <c r="B20" s="84">
        <v>1886570</v>
      </c>
      <c r="C20" s="59">
        <v>1860444</v>
      </c>
      <c r="D20" s="66">
        <v>1918017</v>
      </c>
      <c r="E20" s="71">
        <v>1961641</v>
      </c>
      <c r="F20" s="68">
        <v>2022947</v>
      </c>
    </row>
    <row r="21" spans="1:6" ht="27.95" customHeight="1" x14ac:dyDescent="0.2">
      <c r="A21" s="95" t="s">
        <v>57</v>
      </c>
      <c r="B21" s="89">
        <v>1791387</v>
      </c>
      <c r="C21" s="71">
        <v>1794478</v>
      </c>
      <c r="D21" s="71">
        <v>1980292</v>
      </c>
      <c r="E21" s="18">
        <v>2048241</v>
      </c>
      <c r="F21" s="83">
        <v>2138838</v>
      </c>
    </row>
    <row r="22" spans="1:6" ht="27.95" customHeight="1" x14ac:dyDescent="0.2">
      <c r="A22" s="101" t="s">
        <v>58</v>
      </c>
      <c r="B22" s="84">
        <v>640883</v>
      </c>
      <c r="C22" s="59">
        <v>620298</v>
      </c>
      <c r="D22" s="66">
        <v>641095</v>
      </c>
      <c r="E22" s="71">
        <v>646202</v>
      </c>
      <c r="F22" s="25">
        <v>706046</v>
      </c>
    </row>
    <row r="23" spans="1:6" ht="27.95" customHeight="1" thickBot="1" x14ac:dyDescent="0.25">
      <c r="A23" s="105" t="s">
        <v>80</v>
      </c>
      <c r="B23" s="59">
        <v>6844509</v>
      </c>
      <c r="C23" s="85">
        <v>6800980</v>
      </c>
      <c r="D23" s="85">
        <v>6885706</v>
      </c>
      <c r="E23" s="18">
        <v>6757089</v>
      </c>
      <c r="F23" s="68">
        <v>6767747</v>
      </c>
    </row>
    <row r="24" spans="1:6" ht="27.95" customHeight="1" thickBot="1" x14ac:dyDescent="0.25">
      <c r="A24" s="103" t="s">
        <v>59</v>
      </c>
      <c r="B24" s="62">
        <v>39178885</v>
      </c>
      <c r="C24" s="62">
        <v>38687133</v>
      </c>
      <c r="D24" s="62">
        <v>38938269</v>
      </c>
      <c r="E24" s="21">
        <v>38213192</v>
      </c>
      <c r="F24" s="72">
        <v>37943358</v>
      </c>
    </row>
    <row r="25" spans="1:6" ht="27.95" customHeight="1" thickBot="1" x14ac:dyDescent="0.25">
      <c r="A25" s="103" t="s">
        <v>65</v>
      </c>
      <c r="B25" s="62">
        <v>140509484</v>
      </c>
      <c r="C25" s="62">
        <v>138438402</v>
      </c>
      <c r="D25" s="62">
        <v>136859717</v>
      </c>
      <c r="E25" s="21">
        <v>133035076</v>
      </c>
      <c r="F25" s="72">
        <v>128937216</v>
      </c>
    </row>
    <row r="26" spans="1:6" ht="27.95" customHeight="1" thickBot="1" x14ac:dyDescent="0.25">
      <c r="A26" s="103" t="s">
        <v>86</v>
      </c>
      <c r="B26" s="63">
        <v>-1.9229167128587132E-4</v>
      </c>
      <c r="C26" s="63">
        <v>-1.4739802190149698E-2</v>
      </c>
      <c r="D26" s="63">
        <v>-1.1403519378965332E-2</v>
      </c>
      <c r="E26" s="73">
        <v>-2.7945702971167163E-2</v>
      </c>
      <c r="F26" s="74">
        <v>-3.0802853827813004E-2</v>
      </c>
    </row>
  </sheetData>
  <mergeCells count="1">
    <mergeCell ref="A1:F1"/>
  </mergeCells>
  <phoneticPr fontId="5"/>
  <printOptions horizontalCentered="1"/>
  <pageMargins left="0.78740157480314965" right="0.78740157480314965" top="0.98425196850393704" bottom="0.39370078740157483" header="0" footer="0"/>
  <pageSetup paperSize="9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Ｈ１２</vt:lpstr>
      <vt:lpstr>Ｈ１３</vt:lpstr>
      <vt:lpstr>Ｈ１４</vt:lpstr>
      <vt:lpstr>５カ年推移</vt:lpstr>
      <vt:lpstr>'５カ年推移'!Print_Area</vt:lpstr>
      <vt:lpstr>'Ｈ１２'!Print_Area</vt:lpstr>
      <vt:lpstr>'Ｈ１３'!Print_Area</vt:lpstr>
      <vt:lpstr>'Ｈ１４'!Print_Area</vt:lpstr>
      <vt:lpstr>'５カ年推移'!Print_Titles</vt:lpstr>
      <vt:lpstr>'Ｈ１２'!Print_Titles</vt:lpstr>
      <vt:lpstr>'Ｈ１３'!Print_Titles</vt:lpstr>
      <vt:lpstr>'Ｈ１４'!Print_Titles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総務管理２</dc:creator>
  <cp:lastModifiedBy>Windows ユーザー</cp:lastModifiedBy>
  <cp:lastPrinted>2017-05-15T02:55:02Z</cp:lastPrinted>
  <dcterms:created xsi:type="dcterms:W3CDTF">1997-07-22T08:31:03Z</dcterms:created>
  <dcterms:modified xsi:type="dcterms:W3CDTF">2018-09-25T07:40:48Z</dcterms:modified>
</cp:coreProperties>
</file>