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ad.pref.shimane.jp\土木部\都市計画課\グループ\計画\2-4 都市計画基礎調査\★オープンデータ\情報政策課へ申請\公開ファイル\"/>
    </mc:Choice>
  </mc:AlternateContent>
  <bookViews>
    <workbookView xWindow="0" yWindow="0" windowWidth="28800" windowHeight="12210"/>
  </bookViews>
  <sheets>
    <sheet name="5-2-2土地利用現況調書(松江市)" sheetId="2" r:id="rId1"/>
    <sheet name="5-2-2土地利用現況調書 (安来市)" sheetId="1" r:id="rId2"/>
  </sheets>
  <externalReferences>
    <externalReference r:id="rId3"/>
    <externalReference r:id="rId4"/>
  </externalReferences>
  <definedNames>
    <definedName name="____pf21" localSheetId="1">#REF!</definedName>
    <definedName name="____pf21">#REF!</definedName>
    <definedName name="___pf21" localSheetId="1">#REF!</definedName>
    <definedName name="___pf21">#REF!</definedName>
    <definedName name="__pf21" localSheetId="1">#REF!</definedName>
    <definedName name="__pf21">#REF!</definedName>
    <definedName name="_１" localSheetId="1">#REF!</definedName>
    <definedName name="_１">#REF!</definedName>
    <definedName name="_２" localSheetId="1">#REF!</definedName>
    <definedName name="_２">#REF!</definedName>
    <definedName name="_３" localSheetId="1">#REF!</definedName>
    <definedName name="_３">#REF!</definedName>
    <definedName name="_Fill" localSheetId="1" hidden="1">#REF!</definedName>
    <definedName name="_Fill" localSheetId="0" hidden="1">#REF!</definedName>
    <definedName name="_Fill" hidden="1">#REF!</definedName>
    <definedName name="_pf21" localSheetId="1">#REF!</definedName>
    <definedName name="_pf21">#REF!</definedName>
    <definedName name="\p">#N/A</definedName>
    <definedName name="\s">#N/A</definedName>
    <definedName name="code" localSheetId="1">#REF!</definedName>
    <definedName name="code">#REF!</definedName>
    <definedName name="Data" localSheetId="1">#REF!</definedName>
    <definedName name="Data">#REF!</definedName>
    <definedName name="_xlnm.Database" localSheetId="1">#REF!</definedName>
    <definedName name="_xlnm.Database">#REF!</definedName>
    <definedName name="DataEnd" localSheetId="1">#REF!</definedName>
    <definedName name="DataEnd">#REF!</definedName>
    <definedName name="Hyousoku" localSheetId="1">#REF!</definedName>
    <definedName name="Hyousoku">#REF!</definedName>
    <definedName name="HyousokuArea" localSheetId="1">#REF!</definedName>
    <definedName name="HyousokuArea">#REF!</definedName>
    <definedName name="HyousokuEnd" localSheetId="1">#REF!</definedName>
    <definedName name="HyousokuEnd">#REF!</definedName>
    <definedName name="Hyoutou" localSheetId="1">#REF!</definedName>
    <definedName name="Hyoutou">#REF!</definedName>
    <definedName name="NAME_出力域" localSheetId="1">#REF!</definedName>
    <definedName name="NAME_出力域">#REF!</definedName>
    <definedName name="P_見積額" localSheetId="1">#REF!</definedName>
    <definedName name="P_見積額">#REF!</definedName>
    <definedName name="_xlnm.Print_Area" localSheetId="1">'5-2-2土地利用現況調書 (安来市)'!$A$2:$Y$28</definedName>
    <definedName name="_xlnm.Print_Area">#REF!</definedName>
    <definedName name="Print_Area_MI" localSheetId="1">#REF!</definedName>
    <definedName name="Print_Area_MI">#REF!</definedName>
    <definedName name="Rangai" localSheetId="1">#REF!</definedName>
    <definedName name="Rangai">#REF!</definedName>
    <definedName name="Rangai0" localSheetId="1">#REF!</definedName>
    <definedName name="Rangai0">#REF!</definedName>
    <definedName name="RangaiEng" localSheetId="1">#REF!</definedName>
    <definedName name="RangaiEng">#REF!</definedName>
    <definedName name="sa">[1]大字リスト!$A$488:$F$587</definedName>
    <definedName name="sdf">[1]大字リスト!$A$488:$F$587</definedName>
    <definedName name="Title" localSheetId="1">#REF!</definedName>
    <definedName name="Title">#REF!</definedName>
    <definedName name="TitleEnglish" localSheetId="1">#REF!</definedName>
    <definedName name="TitleEnglish">#REF!</definedName>
    <definedName name="yasugi">[1]大字リスト!$A$488:$F$587</definedName>
    <definedName name="マクロ">#N/A</definedName>
    <definedName name="み" localSheetId="1">#REF!</definedName>
    <definedName name="み">#REF!</definedName>
    <definedName name="ﾗﾝｸﾏｽﾀ" localSheetId="1">#REF!</definedName>
    <definedName name="ﾗﾝｸﾏｽﾀ">#REF!</definedName>
    <definedName name="安来市" localSheetId="1">[2]大字リスト!$A$488:$F$587</definedName>
    <definedName name="安来市">#REF!</definedName>
    <definedName name="河原町" localSheetId="1">#REF!</definedName>
    <definedName name="河原町">#REF!</definedName>
    <definedName name="確認">#N/A</definedName>
    <definedName name="構成比" localSheetId="1">#REF!</definedName>
    <definedName name="構成比">#REF!</definedName>
    <definedName name="作業ﾏｽﾀ" localSheetId="1">#REF!</definedName>
    <definedName name="作業ﾏｽﾀ">#REF!</definedName>
    <definedName name="市街化区域外" localSheetId="1">#REF!</definedName>
    <definedName name="市街化区域外">#REF!</definedName>
    <definedName name="市町順位" localSheetId="1">#REF!</definedName>
    <definedName name="市町順位">#REF!</definedName>
    <definedName name="市町村" localSheetId="1">#REF!</definedName>
    <definedName name="市町村">#REF!</definedName>
    <definedName name="松江市" localSheetId="1">[2]大字リスト!$A$5:$F$485</definedName>
    <definedName name="松江市">#REF!</definedName>
    <definedName name="表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2" l="1"/>
  <c r="P27" i="2"/>
  <c r="T26" i="2"/>
  <c r="R26" i="2"/>
  <c r="Q26" i="2"/>
  <c r="P26" i="2"/>
  <c r="O26" i="2"/>
  <c r="L26" i="2"/>
  <c r="K26" i="2"/>
  <c r="J26" i="2"/>
  <c r="H26" i="2"/>
  <c r="G26" i="2"/>
  <c r="F26" i="2"/>
  <c r="D26" i="2"/>
  <c r="C26" i="2"/>
  <c r="T25" i="2"/>
  <c r="R25" i="2"/>
  <c r="Q25" i="2"/>
  <c r="P25" i="2"/>
  <c r="O25" i="2"/>
  <c r="L25" i="2"/>
  <c r="K25" i="2"/>
  <c r="J25" i="2"/>
  <c r="H25" i="2"/>
  <c r="G25" i="2"/>
  <c r="F25" i="2"/>
  <c r="D25" i="2"/>
  <c r="C25" i="2"/>
  <c r="W9" i="2"/>
  <c r="T9" i="2"/>
  <c r="T27" i="2" s="1"/>
  <c r="S9" i="2"/>
  <c r="R9" i="2"/>
  <c r="Q9" i="2"/>
  <c r="Q27" i="2" s="1"/>
  <c r="P9" i="2"/>
  <c r="O9" i="2"/>
  <c r="O27" i="2" s="1"/>
  <c r="N9" i="2"/>
  <c r="L9" i="2"/>
  <c r="L27" i="2" s="1"/>
  <c r="K9" i="2"/>
  <c r="K27" i="2" s="1"/>
  <c r="J9" i="2"/>
  <c r="J27" i="2" s="1"/>
  <c r="H9" i="2"/>
  <c r="H27" i="2" s="1"/>
  <c r="G9" i="2"/>
  <c r="G27" i="2" s="1"/>
  <c r="F9" i="2"/>
  <c r="F27" i="2" s="1"/>
  <c r="D9" i="2"/>
  <c r="D27" i="2" s="1"/>
  <c r="C9" i="2"/>
  <c r="C27" i="2" s="1"/>
  <c r="M8" i="2"/>
  <c r="M26" i="2" s="1"/>
  <c r="E8" i="2"/>
  <c r="I8" i="2" s="1"/>
  <c r="M7" i="2"/>
  <c r="U7" i="2" s="1"/>
  <c r="E7" i="2"/>
  <c r="E9" i="2" s="1"/>
  <c r="E27" i="2" s="1"/>
  <c r="U25" i="2" l="1"/>
  <c r="I26" i="2"/>
  <c r="E25" i="2"/>
  <c r="M25" i="2"/>
  <c r="I7" i="2"/>
  <c r="U8" i="2"/>
  <c r="U26" i="2" s="1"/>
  <c r="M9" i="2"/>
  <c r="M27" i="2" s="1"/>
  <c r="E26" i="2"/>
  <c r="R27" i="1"/>
  <c r="T26" i="1"/>
  <c r="R26" i="1"/>
  <c r="Q26" i="1"/>
  <c r="P26" i="1"/>
  <c r="O26" i="1"/>
  <c r="L26" i="1"/>
  <c r="K26" i="1"/>
  <c r="J26" i="1"/>
  <c r="H26" i="1"/>
  <c r="G26" i="1"/>
  <c r="F26" i="1"/>
  <c r="D26" i="1"/>
  <c r="C26" i="1"/>
  <c r="T25" i="1"/>
  <c r="R25" i="1"/>
  <c r="Q25" i="1"/>
  <c r="P25" i="1"/>
  <c r="O25" i="1"/>
  <c r="M25" i="1"/>
  <c r="L25" i="1"/>
  <c r="K25" i="1"/>
  <c r="J25" i="1"/>
  <c r="H25" i="1"/>
  <c r="G25" i="1"/>
  <c r="F25" i="1"/>
  <c r="D25" i="1"/>
  <c r="C25" i="1"/>
  <c r="W9" i="1"/>
  <c r="T9" i="1"/>
  <c r="T27" i="1" s="1"/>
  <c r="S9" i="1"/>
  <c r="R9" i="1"/>
  <c r="Q9" i="1"/>
  <c r="Q27" i="1" s="1"/>
  <c r="P9" i="1"/>
  <c r="P27" i="1" s="1"/>
  <c r="O9" i="1"/>
  <c r="O27" i="1" s="1"/>
  <c r="N9" i="1"/>
  <c r="L9" i="1"/>
  <c r="L27" i="1" s="1"/>
  <c r="K9" i="1"/>
  <c r="K27" i="1" s="1"/>
  <c r="J9" i="1"/>
  <c r="J27" i="1" s="1"/>
  <c r="H9" i="1"/>
  <c r="H27" i="1" s="1"/>
  <c r="G9" i="1"/>
  <c r="G27" i="1" s="1"/>
  <c r="F9" i="1"/>
  <c r="F27" i="1" s="1"/>
  <c r="D9" i="1"/>
  <c r="D27" i="1" s="1"/>
  <c r="C9" i="1"/>
  <c r="C27" i="1" s="1"/>
  <c r="M8" i="1"/>
  <c r="M26" i="1" s="1"/>
  <c r="E8" i="1"/>
  <c r="I8" i="1" s="1"/>
  <c r="M7" i="1"/>
  <c r="U7" i="1" s="1"/>
  <c r="E7" i="1"/>
  <c r="E25" i="1" s="1"/>
  <c r="V8" i="2" l="1"/>
  <c r="I9" i="2"/>
  <c r="I27" i="2" s="1"/>
  <c r="I25" i="2"/>
  <c r="V7" i="2"/>
  <c r="U9" i="2"/>
  <c r="U27" i="2" s="1"/>
  <c r="U25" i="1"/>
  <c r="I26" i="1"/>
  <c r="V8" i="1"/>
  <c r="I7" i="1"/>
  <c r="U8" i="1"/>
  <c r="U26" i="1" s="1"/>
  <c r="E9" i="1"/>
  <c r="E27" i="1" s="1"/>
  <c r="M9" i="1"/>
  <c r="M27" i="1" s="1"/>
  <c r="E26" i="1"/>
  <c r="V25" i="2" l="1"/>
  <c r="V9" i="2"/>
  <c r="V27" i="2" s="1"/>
  <c r="X7" i="2"/>
  <c r="X8" i="2"/>
  <c r="V26" i="2"/>
  <c r="X8" i="1"/>
  <c r="V26" i="1"/>
  <c r="U9" i="1"/>
  <c r="U27" i="1" s="1"/>
  <c r="I25" i="1"/>
  <c r="V7" i="1"/>
  <c r="I9" i="1"/>
  <c r="I27" i="1" s="1"/>
  <c r="X9" i="2" l="1"/>
  <c r="V25" i="1"/>
  <c r="V9" i="1"/>
  <c r="V27" i="1" s="1"/>
  <c r="X7" i="1"/>
  <c r="X9" i="1" s="1"/>
</calcChain>
</file>

<file path=xl/sharedStrings.xml><?xml version="1.0" encoding="utf-8"?>
<sst xmlns="http://schemas.openxmlformats.org/spreadsheetml/2006/main" count="272" uniqueCount="81">
  <si>
    <t xml:space="preserve">［５］－２－(2)　土地利用現況調書 </t>
    <rPh sb="10" eb="14">
      <t>トチリヨウ</t>
    </rPh>
    <rPh sb="14" eb="16">
      <t>ゲンキョウ</t>
    </rPh>
    <rPh sb="16" eb="18">
      <t>チョウショ</t>
    </rPh>
    <phoneticPr fontId="5"/>
  </si>
  <si>
    <t>（単位:ha）</t>
    <rPh sb="1" eb="3">
      <t>タンイ</t>
    </rPh>
    <phoneticPr fontId="5"/>
  </si>
  <si>
    <t>安来市（平成30年）</t>
    <rPh sb="0" eb="2">
      <t>ヤスギ</t>
    </rPh>
    <rPh sb="2" eb="3">
      <t>シ</t>
    </rPh>
    <phoneticPr fontId="5"/>
  </si>
  <si>
    <t>5-2-2</t>
    <phoneticPr fontId="7"/>
  </si>
  <si>
    <t>自   然   的   土   地   利   用</t>
  </si>
  <si>
    <t xml:space="preserve">        　　都       市       的       土       地       利       用</t>
    <phoneticPr fontId="2"/>
  </si>
  <si>
    <t>市街地区分</t>
    <phoneticPr fontId="5"/>
  </si>
  <si>
    <t>農   地</t>
  </si>
  <si>
    <t>その他の</t>
    <phoneticPr fontId="5"/>
  </si>
  <si>
    <t>小 計</t>
  </si>
  <si>
    <t xml:space="preserve"> 宅        地</t>
  </si>
  <si>
    <t>農林漁業</t>
    <phoneticPr fontId="2"/>
  </si>
  <si>
    <t>公益</t>
    <rPh sb="0" eb="2">
      <t>コウエキ</t>
    </rPh>
    <phoneticPr fontId="5"/>
  </si>
  <si>
    <t>交 通</t>
  </si>
  <si>
    <t>公共</t>
    <phoneticPr fontId="5"/>
  </si>
  <si>
    <t>その他</t>
  </si>
  <si>
    <t>合  計</t>
  </si>
  <si>
    <t>可住地</t>
  </si>
  <si>
    <t>非可</t>
  </si>
  <si>
    <t>田</t>
  </si>
  <si>
    <t>畑</t>
  </si>
  <si>
    <t>山 林</t>
  </si>
  <si>
    <t>水 面</t>
  </si>
  <si>
    <t>自然地</t>
  </si>
  <si>
    <t>住 宅</t>
  </si>
  <si>
    <t>商 業</t>
  </si>
  <si>
    <t>工 業</t>
  </si>
  <si>
    <t>小  計</t>
  </si>
  <si>
    <t>施設用地</t>
    <phoneticPr fontId="2"/>
  </si>
  <si>
    <t>施設用地</t>
    <rPh sb="0" eb="2">
      <t>シセツ</t>
    </rPh>
    <rPh sb="2" eb="4">
      <t>ヨウチ</t>
    </rPh>
    <phoneticPr fontId="5"/>
  </si>
  <si>
    <t>道 路</t>
  </si>
  <si>
    <t>施 設</t>
  </si>
  <si>
    <t>空地</t>
    <phoneticPr fontId="5"/>
  </si>
  <si>
    <t>公的施設</t>
    <phoneticPr fontId="5"/>
  </si>
  <si>
    <t>の空地</t>
  </si>
  <si>
    <t>住地</t>
  </si>
  <si>
    <t>市街化区域　小計</t>
    <rPh sb="0" eb="3">
      <t>シガイカ</t>
    </rPh>
    <rPh sb="3" eb="5">
      <t>クイキ</t>
    </rPh>
    <rPh sb="6" eb="8">
      <t>コバカリ</t>
    </rPh>
    <phoneticPr fontId="5"/>
  </si>
  <si>
    <t>市街化調整区域　小計</t>
    <rPh sb="0" eb="3">
      <t>シガイカ</t>
    </rPh>
    <rPh sb="3" eb="5">
      <t>チョウセイ</t>
    </rPh>
    <rPh sb="5" eb="7">
      <t>クイキ</t>
    </rPh>
    <rPh sb="8" eb="10">
      <t>コバカリ</t>
    </rPh>
    <phoneticPr fontId="5"/>
  </si>
  <si>
    <t>松江圏都市計画区域計</t>
    <rPh sb="0" eb="3">
      <t>マツエケン</t>
    </rPh>
    <rPh sb="3" eb="5">
      <t>トシ</t>
    </rPh>
    <rPh sb="5" eb="7">
      <t>ケイカク</t>
    </rPh>
    <rPh sb="7" eb="9">
      <t>クイキ</t>
    </rPh>
    <rPh sb="9" eb="10">
      <t>ケイ</t>
    </rPh>
    <phoneticPr fontId="5"/>
  </si>
  <si>
    <t>資料：土地利用現況図より求積</t>
  </si>
  <si>
    <t>安来市（平成24年）</t>
    <rPh sb="0" eb="2">
      <t>ヤスギ</t>
    </rPh>
    <rPh sb="2" eb="3">
      <t>シ</t>
    </rPh>
    <phoneticPr fontId="5"/>
  </si>
  <si>
    <t xml:space="preserve">        　　都       市       的       土       地       利       用</t>
    <phoneticPr fontId="2"/>
  </si>
  <si>
    <t>その他の</t>
    <phoneticPr fontId="5"/>
  </si>
  <si>
    <t>農林漁業</t>
    <phoneticPr fontId="2"/>
  </si>
  <si>
    <t>施設用地</t>
    <phoneticPr fontId="2"/>
  </si>
  <si>
    <t>空地</t>
    <phoneticPr fontId="5"/>
  </si>
  <si>
    <t>6年間の変動率</t>
    <rPh sb="1" eb="3">
      <t>ネンカン</t>
    </rPh>
    <rPh sb="4" eb="6">
      <t>ヘンドウ</t>
    </rPh>
    <rPh sb="6" eb="7">
      <t>リツ</t>
    </rPh>
    <phoneticPr fontId="5"/>
  </si>
  <si>
    <t>（単位:％）</t>
    <rPh sb="1" eb="3">
      <t>タンイ</t>
    </rPh>
    <phoneticPr fontId="5"/>
  </si>
  <si>
    <t>安来市（平成24～30年）</t>
    <rPh sb="0" eb="2">
      <t>ヤスギ</t>
    </rPh>
    <rPh sb="2" eb="3">
      <t>シ</t>
    </rPh>
    <phoneticPr fontId="5"/>
  </si>
  <si>
    <t>市街地区分</t>
    <phoneticPr fontId="5"/>
  </si>
  <si>
    <t>その他の</t>
    <phoneticPr fontId="5"/>
  </si>
  <si>
    <t>公的施設</t>
    <phoneticPr fontId="5"/>
  </si>
  <si>
    <t>（注）</t>
    <rPh sb="1" eb="2">
      <t>チュウ</t>
    </rPh>
    <phoneticPr fontId="5"/>
  </si>
  <si>
    <t>-</t>
    <phoneticPr fontId="5"/>
  </si>
  <si>
    <t>-</t>
    <phoneticPr fontId="5"/>
  </si>
  <si>
    <t>-</t>
    <phoneticPr fontId="5"/>
  </si>
  <si>
    <t>（注）可住地・非可住地の定義が変更されたため、変動率は非算定</t>
    <rPh sb="1" eb="2">
      <t>チュウ</t>
    </rPh>
    <rPh sb="3" eb="5">
      <t>カジュウ</t>
    </rPh>
    <rPh sb="5" eb="6">
      <t>チ</t>
    </rPh>
    <rPh sb="7" eb="8">
      <t>ヒ</t>
    </rPh>
    <rPh sb="8" eb="10">
      <t>カジュウ</t>
    </rPh>
    <rPh sb="10" eb="11">
      <t>チ</t>
    </rPh>
    <rPh sb="12" eb="14">
      <t>テイギ</t>
    </rPh>
    <rPh sb="15" eb="17">
      <t>ヘンコウ</t>
    </rPh>
    <rPh sb="23" eb="26">
      <t>ヘンドウリツ</t>
    </rPh>
    <rPh sb="27" eb="28">
      <t>ヒ</t>
    </rPh>
    <rPh sb="28" eb="30">
      <t>サンテイ</t>
    </rPh>
    <phoneticPr fontId="5"/>
  </si>
  <si>
    <t>松江市（平成30年）</t>
    <rPh sb="0" eb="3">
      <t>マツエシ</t>
    </rPh>
    <phoneticPr fontId="5"/>
  </si>
  <si>
    <t>5-2-2</t>
    <phoneticPr fontId="7"/>
  </si>
  <si>
    <t xml:space="preserve">        　　都       市       的       土       地       利       用</t>
    <phoneticPr fontId="2"/>
  </si>
  <si>
    <t>その他の</t>
    <phoneticPr fontId="5"/>
  </si>
  <si>
    <t>農林漁業</t>
    <phoneticPr fontId="2"/>
  </si>
  <si>
    <t>公共</t>
    <phoneticPr fontId="5"/>
  </si>
  <si>
    <t>施設用地</t>
    <phoneticPr fontId="2"/>
  </si>
  <si>
    <t>空地</t>
    <phoneticPr fontId="5"/>
  </si>
  <si>
    <t>公的施設</t>
    <phoneticPr fontId="5"/>
  </si>
  <si>
    <t>松江市（平成24年）</t>
    <rPh sb="0" eb="3">
      <t>マツエシ</t>
    </rPh>
    <phoneticPr fontId="5"/>
  </si>
  <si>
    <t xml:space="preserve">        　　都       市       的       土       地       利       用</t>
    <phoneticPr fontId="2"/>
  </si>
  <si>
    <t>市街地区分</t>
    <phoneticPr fontId="5"/>
  </si>
  <si>
    <t>その他の</t>
    <phoneticPr fontId="5"/>
  </si>
  <si>
    <t>農林漁業</t>
    <phoneticPr fontId="2"/>
  </si>
  <si>
    <t>施設用地</t>
    <phoneticPr fontId="2"/>
  </si>
  <si>
    <t>空地</t>
    <phoneticPr fontId="5"/>
  </si>
  <si>
    <t>公的施設</t>
    <phoneticPr fontId="5"/>
  </si>
  <si>
    <t>松江市（平成24～30年）</t>
    <rPh sb="0" eb="3">
      <t>マツエシ</t>
    </rPh>
    <phoneticPr fontId="5"/>
  </si>
  <si>
    <t>市街地区分</t>
    <phoneticPr fontId="5"/>
  </si>
  <si>
    <t>農林漁業</t>
    <phoneticPr fontId="2"/>
  </si>
  <si>
    <t>空地</t>
    <phoneticPr fontId="5"/>
  </si>
  <si>
    <t>-</t>
    <phoneticPr fontId="5"/>
  </si>
  <si>
    <t>-</t>
    <phoneticPr fontId="5"/>
  </si>
  <si>
    <t>-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</si>
</sst>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.0"/>
    <numFmt numFmtId="178" formatCode="0.0_ 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明朝"/>
      <family val="1"/>
      <charset val="128"/>
    </font>
    <font>
      <b/>
      <sz val="8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1" fillId="0" borderId="0"/>
    <xf numFmtId="0" fontId="3" fillId="0" borderId="0"/>
    <xf numFmtId="0" fontId="1" fillId="0" borderId="0"/>
    <xf numFmtId="0" fontId="3" fillId="0" borderId="0"/>
    <xf numFmtId="38" fontId="1" fillId="0" borderId="0" applyFont="0" applyFill="0" applyBorder="0" applyAlignment="0" applyProtection="0"/>
  </cellStyleXfs>
  <cellXfs count="186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2" applyFont="1" applyAlignment="1" applyProtection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0" fontId="1" fillId="0" borderId="0" xfId="3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 applyAlignment="1" applyProtection="1">
      <alignment horizontal="left" vertical="center"/>
    </xf>
    <xf numFmtId="0" fontId="4" fillId="0" borderId="0" xfId="4" applyFont="1" applyFill="1" applyBorder="1" applyAlignment="1">
      <alignment vertical="center"/>
    </xf>
    <xf numFmtId="49" fontId="4" fillId="0" borderId="0" xfId="2" applyNumberFormat="1" applyFont="1" applyBorder="1" applyAlignment="1" applyProtection="1">
      <alignment horizontal="right" vertical="center"/>
    </xf>
    <xf numFmtId="0" fontId="8" fillId="0" borderId="2" xfId="3" applyFont="1" applyBorder="1" applyAlignment="1">
      <alignment vertical="center"/>
    </xf>
    <xf numFmtId="0" fontId="8" fillId="0" borderId="3" xfId="3" applyFont="1" applyBorder="1" applyAlignment="1">
      <alignment vertical="center"/>
    </xf>
    <xf numFmtId="0" fontId="9" fillId="0" borderId="4" xfId="3" applyFont="1" applyBorder="1" applyAlignment="1" applyProtection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4" xfId="3" applyFont="1" applyBorder="1" applyAlignment="1" applyProtection="1">
      <alignment horizontal="left" vertical="center"/>
    </xf>
    <xf numFmtId="0" fontId="9" fillId="0" borderId="5" xfId="3" applyFont="1" applyBorder="1" applyAlignment="1">
      <alignment vertical="center"/>
    </xf>
    <xf numFmtId="0" fontId="9" fillId="0" borderId="3" xfId="3" applyFont="1" applyBorder="1" applyAlignment="1">
      <alignment vertical="center"/>
    </xf>
    <xf numFmtId="0" fontId="9" fillId="0" borderId="2" xfId="3" applyFont="1" applyBorder="1" applyAlignment="1">
      <alignment vertical="center"/>
    </xf>
    <xf numFmtId="0" fontId="9" fillId="0" borderId="6" xfId="3" applyFont="1" applyBorder="1" applyAlignment="1">
      <alignment vertical="center"/>
    </xf>
    <xf numFmtId="0" fontId="9" fillId="0" borderId="9" xfId="3" applyFont="1" applyBorder="1" applyAlignment="1" applyProtection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0" xfId="3" applyFont="1" applyBorder="1" applyAlignment="1">
      <alignment vertical="center"/>
    </xf>
    <xf numFmtId="0" fontId="9" fillId="0" borderId="11" xfId="3" applyFont="1" applyBorder="1" applyAlignment="1">
      <alignment vertical="center"/>
    </xf>
    <xf numFmtId="0" fontId="9" fillId="0" borderId="11" xfId="3" applyFont="1" applyBorder="1" applyAlignment="1" applyProtection="1">
      <alignment horizontal="center" vertical="center" shrinkToFit="1"/>
    </xf>
    <xf numFmtId="0" fontId="9" fillId="0" borderId="11" xfId="3" applyFont="1" applyBorder="1" applyAlignment="1" applyProtection="1">
      <alignment horizontal="center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 applyProtection="1">
      <alignment horizontal="center" vertical="center" shrinkToFit="1"/>
    </xf>
    <xf numFmtId="0" fontId="9" fillId="0" borderId="14" xfId="3" applyFont="1" applyBorder="1" applyAlignment="1" applyProtection="1">
      <alignment horizontal="center" vertical="center" shrinkToFit="1"/>
    </xf>
    <xf numFmtId="0" fontId="9" fillId="0" borderId="7" xfId="3" applyFont="1" applyBorder="1" applyAlignment="1" applyProtection="1">
      <alignment horizontal="center" vertical="center"/>
    </xf>
    <xf numFmtId="0" fontId="9" fillId="0" borderId="15" xfId="3" applyFont="1" applyBorder="1" applyAlignment="1" applyProtection="1">
      <alignment horizontal="center" vertical="center"/>
    </xf>
    <xf numFmtId="0" fontId="9" fillId="0" borderId="15" xfId="3" applyFont="1" applyBorder="1" applyAlignment="1" applyProtection="1">
      <alignment horizontal="center" vertical="center" wrapText="1"/>
    </xf>
    <xf numFmtId="0" fontId="8" fillId="0" borderId="16" xfId="3" applyFont="1" applyBorder="1" applyAlignment="1">
      <alignment vertical="center"/>
    </xf>
    <xf numFmtId="0" fontId="8" fillId="0" borderId="1" xfId="3" applyFont="1" applyBorder="1" applyAlignment="1">
      <alignment vertical="center"/>
    </xf>
    <xf numFmtId="0" fontId="9" fillId="0" borderId="16" xfId="3" applyFont="1" applyBorder="1" applyAlignment="1" applyProtection="1">
      <alignment horizontal="center" vertical="center"/>
    </xf>
    <xf numFmtId="0" fontId="9" fillId="0" borderId="17" xfId="3" applyFont="1" applyBorder="1" applyAlignment="1" applyProtection="1">
      <alignment horizontal="center" vertical="center"/>
    </xf>
    <xf numFmtId="0" fontId="9" fillId="0" borderId="17" xfId="3" quotePrefix="1" applyFont="1" applyBorder="1" applyAlignment="1" applyProtection="1">
      <alignment horizontal="center" vertical="center"/>
    </xf>
    <xf numFmtId="0" fontId="9" fillId="0" borderId="17" xfId="3" applyFont="1" applyBorder="1" applyAlignment="1">
      <alignment vertical="center"/>
    </xf>
    <xf numFmtId="0" fontId="9" fillId="0" borderId="18" xfId="3" applyFont="1" applyBorder="1" applyAlignment="1" applyProtection="1">
      <alignment horizontal="center" vertical="center"/>
    </xf>
    <xf numFmtId="0" fontId="9" fillId="0" borderId="18" xfId="3" applyFont="1" applyBorder="1" applyAlignment="1">
      <alignment vertical="center" shrinkToFit="1"/>
    </xf>
    <xf numFmtId="0" fontId="9" fillId="0" borderId="18" xfId="3" applyFont="1" applyBorder="1" applyAlignment="1" applyProtection="1">
      <alignment horizontal="center" vertical="center" shrinkToFit="1"/>
    </xf>
    <xf numFmtId="0" fontId="9" fillId="0" borderId="17" xfId="3" applyFont="1" applyBorder="1" applyAlignment="1" applyProtection="1">
      <alignment horizontal="center" vertical="center" shrinkToFit="1"/>
    </xf>
    <xf numFmtId="0" fontId="9" fillId="0" borderId="16" xfId="3" applyFont="1" applyBorder="1" applyAlignment="1">
      <alignment vertical="center"/>
    </xf>
    <xf numFmtId="0" fontId="9" fillId="0" borderId="19" xfId="3" applyFont="1" applyBorder="1" applyAlignment="1">
      <alignment vertical="center"/>
    </xf>
    <xf numFmtId="0" fontId="9" fillId="0" borderId="19" xfId="3" applyFont="1" applyBorder="1" applyAlignment="1">
      <alignment horizontal="centerContinuous" vertical="center"/>
    </xf>
    <xf numFmtId="176" fontId="11" fillId="0" borderId="20" xfId="5" applyNumberFormat="1" applyFont="1" applyBorder="1" applyAlignment="1">
      <alignment vertical="center" shrinkToFit="1"/>
    </xf>
    <xf numFmtId="176" fontId="11" fillId="0" borderId="22" xfId="5" applyNumberFormat="1" applyFont="1" applyBorder="1" applyAlignment="1">
      <alignment vertical="center" shrinkToFit="1"/>
    </xf>
    <xf numFmtId="176" fontId="11" fillId="0" borderId="23" xfId="5" applyNumberFormat="1" applyFont="1" applyBorder="1" applyAlignment="1">
      <alignment vertical="center" shrinkToFit="1"/>
    </xf>
    <xf numFmtId="176" fontId="11" fillId="0" borderId="24" xfId="5" applyNumberFormat="1" applyFont="1" applyBorder="1" applyAlignment="1">
      <alignment vertical="center" shrinkToFit="1"/>
    </xf>
    <xf numFmtId="176" fontId="11" fillId="0" borderId="25" xfId="5" applyNumberFormat="1" applyFont="1" applyBorder="1" applyAlignment="1">
      <alignment vertical="center" shrinkToFit="1"/>
    </xf>
    <xf numFmtId="176" fontId="11" fillId="0" borderId="7" xfId="5" applyNumberFormat="1" applyFont="1" applyBorder="1" applyAlignment="1" applyProtection="1">
      <alignment vertical="center" shrinkToFit="1"/>
    </xf>
    <xf numFmtId="176" fontId="11" fillId="0" borderId="11" xfId="5" applyNumberFormat="1" applyFont="1" applyBorder="1" applyAlignment="1" applyProtection="1">
      <alignment vertical="center" shrinkToFit="1"/>
    </xf>
    <xf numFmtId="176" fontId="11" fillId="0" borderId="27" xfId="5" applyNumberFormat="1" applyFont="1" applyBorder="1" applyAlignment="1" applyProtection="1">
      <alignment vertical="center" shrinkToFit="1"/>
    </xf>
    <xf numFmtId="176" fontId="11" fillId="0" borderId="15" xfId="5" applyNumberFormat="1" applyFont="1" applyBorder="1" applyAlignment="1" applyProtection="1">
      <alignment vertical="center" shrinkToFit="1"/>
    </xf>
    <xf numFmtId="176" fontId="11" fillId="0" borderId="20" xfId="5" applyNumberFormat="1" applyFont="1" applyBorder="1" applyAlignment="1" applyProtection="1">
      <alignment vertical="center" shrinkToFit="1"/>
    </xf>
    <xf numFmtId="176" fontId="11" fillId="0" borderId="22" xfId="5" applyNumberFormat="1" applyFont="1" applyBorder="1" applyAlignment="1" applyProtection="1">
      <alignment vertical="center" shrinkToFit="1"/>
    </xf>
    <xf numFmtId="176" fontId="11" fillId="0" borderId="23" xfId="5" applyNumberFormat="1" applyFont="1" applyBorder="1" applyAlignment="1" applyProtection="1">
      <alignment vertical="center" shrinkToFit="1"/>
    </xf>
    <xf numFmtId="176" fontId="11" fillId="0" borderId="24" xfId="5" applyNumberFormat="1" applyFont="1" applyBorder="1" applyAlignment="1" applyProtection="1">
      <alignment vertical="center" shrinkToFit="1"/>
    </xf>
    <xf numFmtId="176" fontId="11" fillId="0" borderId="25" xfId="5" applyNumberFormat="1" applyFont="1" applyBorder="1" applyAlignment="1" applyProtection="1">
      <alignment vertical="center" shrinkToFit="1"/>
    </xf>
    <xf numFmtId="0" fontId="12" fillId="0" borderId="0" xfId="3" quotePrefix="1" applyFont="1" applyAlignment="1" applyProtection="1">
      <alignment horizontal="left" vertical="center"/>
    </xf>
    <xf numFmtId="0" fontId="13" fillId="0" borderId="0" xfId="3" applyFont="1" applyAlignment="1" applyProtection="1">
      <alignment vertical="center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14" fillId="0" borderId="0" xfId="3" applyFont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3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0" xfId="2" applyFont="1" applyBorder="1" applyAlignment="1" applyProtection="1">
      <alignment horizontal="left" vertical="center"/>
    </xf>
    <xf numFmtId="0" fontId="3" fillId="0" borderId="0" xfId="4" applyFill="1" applyBorder="1" applyAlignment="1">
      <alignment vertical="center"/>
    </xf>
    <xf numFmtId="0" fontId="3" fillId="0" borderId="0" xfId="2" applyAlignment="1">
      <alignment vertical="center"/>
    </xf>
    <xf numFmtId="49" fontId="3" fillId="0" borderId="0" xfId="2" applyNumberFormat="1" applyFont="1" applyBorder="1" applyAlignment="1" applyProtection="1">
      <alignment horizontal="right" vertical="center"/>
    </xf>
    <xf numFmtId="0" fontId="15" fillId="0" borderId="2" xfId="3" applyFont="1" applyBorder="1" applyAlignment="1">
      <alignment vertical="center"/>
    </xf>
    <xf numFmtId="0" fontId="15" fillId="0" borderId="3" xfId="3" applyFont="1" applyBorder="1" applyAlignment="1">
      <alignment vertical="center"/>
    </xf>
    <xf numFmtId="0" fontId="12" fillId="0" borderId="4" xfId="3" applyFont="1" applyBorder="1" applyAlignment="1" applyProtection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4" xfId="3" applyFont="1" applyBorder="1" applyAlignment="1" applyProtection="1">
      <alignment horizontal="left" vertical="center"/>
    </xf>
    <xf numFmtId="0" fontId="12" fillId="0" borderId="5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2" fillId="0" borderId="2" xfId="3" applyFont="1" applyBorder="1" applyAlignment="1">
      <alignment vertical="center"/>
    </xf>
    <xf numFmtId="0" fontId="12" fillId="0" borderId="6" xfId="3" applyFont="1" applyBorder="1" applyAlignment="1">
      <alignment vertical="center"/>
    </xf>
    <xf numFmtId="0" fontId="12" fillId="0" borderId="9" xfId="3" applyFont="1" applyBorder="1" applyAlignment="1" applyProtection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0" xfId="3" applyFont="1" applyBorder="1" applyAlignment="1">
      <alignment vertical="center"/>
    </xf>
    <xf numFmtId="0" fontId="12" fillId="0" borderId="11" xfId="3" applyFont="1" applyBorder="1" applyAlignment="1">
      <alignment vertical="center"/>
    </xf>
    <xf numFmtId="0" fontId="12" fillId="0" borderId="11" xfId="3" applyFont="1" applyBorder="1" applyAlignment="1" applyProtection="1">
      <alignment horizontal="center" vertical="center" shrinkToFit="1"/>
    </xf>
    <xf numFmtId="0" fontId="12" fillId="0" borderId="11" xfId="3" applyFont="1" applyBorder="1" applyAlignment="1" applyProtection="1">
      <alignment horizontal="center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 applyProtection="1">
      <alignment horizontal="center" vertical="center" shrinkToFit="1"/>
    </xf>
    <xf numFmtId="0" fontId="12" fillId="0" borderId="14" xfId="3" applyFont="1" applyBorder="1" applyAlignment="1" applyProtection="1">
      <alignment horizontal="center" vertical="center" shrinkToFit="1"/>
    </xf>
    <xf numFmtId="0" fontId="12" fillId="0" borderId="7" xfId="3" applyFont="1" applyBorder="1" applyAlignment="1" applyProtection="1">
      <alignment horizontal="center" vertical="center"/>
    </xf>
    <xf numFmtId="0" fontId="12" fillId="0" borderId="15" xfId="3" applyFont="1" applyBorder="1" applyAlignment="1" applyProtection="1">
      <alignment horizontal="center" vertical="center"/>
    </xf>
    <xf numFmtId="0" fontId="12" fillId="0" borderId="15" xfId="3" applyFont="1" applyBorder="1" applyAlignment="1" applyProtection="1">
      <alignment horizontal="center" vertical="center" wrapText="1"/>
    </xf>
    <xf numFmtId="0" fontId="15" fillId="0" borderId="16" xfId="3" applyFont="1" applyBorder="1" applyAlignment="1">
      <alignment vertical="center"/>
    </xf>
    <xf numFmtId="0" fontId="15" fillId="0" borderId="1" xfId="3" applyFont="1" applyBorder="1" applyAlignment="1">
      <alignment vertical="center"/>
    </xf>
    <xf numFmtId="0" fontId="12" fillId="0" borderId="16" xfId="3" applyFont="1" applyBorder="1" applyAlignment="1" applyProtection="1">
      <alignment horizontal="center" vertical="center"/>
    </xf>
    <xf numFmtId="0" fontId="12" fillId="0" borderId="17" xfId="3" applyFont="1" applyBorder="1" applyAlignment="1" applyProtection="1">
      <alignment horizontal="center" vertical="center"/>
    </xf>
    <xf numFmtId="0" fontId="12" fillId="0" borderId="17" xfId="3" quotePrefix="1" applyFont="1" applyBorder="1" applyAlignment="1" applyProtection="1">
      <alignment horizontal="center" vertical="center"/>
    </xf>
    <xf numFmtId="0" fontId="12" fillId="0" borderId="17" xfId="3" applyFont="1" applyBorder="1" applyAlignment="1">
      <alignment vertical="center"/>
    </xf>
    <xf numFmtId="0" fontId="12" fillId="0" borderId="18" xfId="3" applyFont="1" applyBorder="1" applyAlignment="1" applyProtection="1">
      <alignment horizontal="center" vertical="center"/>
    </xf>
    <xf numFmtId="0" fontId="12" fillId="0" borderId="18" xfId="3" applyFont="1" applyBorder="1" applyAlignment="1">
      <alignment vertical="center" shrinkToFit="1"/>
    </xf>
    <xf numFmtId="0" fontId="12" fillId="0" borderId="18" xfId="3" applyFont="1" applyBorder="1" applyAlignment="1" applyProtection="1">
      <alignment horizontal="center" vertical="center" shrinkToFit="1"/>
    </xf>
    <xf numFmtId="0" fontId="12" fillId="0" borderId="17" xfId="3" applyFont="1" applyBorder="1" applyAlignment="1" applyProtection="1">
      <alignment horizontal="center" vertical="center" shrinkToFit="1"/>
    </xf>
    <xf numFmtId="0" fontId="12" fillId="0" borderId="16" xfId="3" applyFont="1" applyBorder="1" applyAlignment="1">
      <alignment vertical="center"/>
    </xf>
    <xf numFmtId="0" fontId="12" fillId="0" borderId="19" xfId="3" applyFont="1" applyBorder="1" applyAlignment="1">
      <alignment vertical="center"/>
    </xf>
    <xf numFmtId="0" fontId="12" fillId="0" borderId="19" xfId="3" applyFont="1" applyBorder="1" applyAlignment="1">
      <alignment horizontal="centerContinuous" vertical="center"/>
    </xf>
    <xf numFmtId="176" fontId="16" fillId="0" borderId="20" xfId="5" applyNumberFormat="1" applyFont="1" applyBorder="1" applyAlignment="1">
      <alignment vertical="center" shrinkToFit="1"/>
    </xf>
    <xf numFmtId="176" fontId="16" fillId="0" borderId="22" xfId="5" applyNumberFormat="1" applyFont="1" applyBorder="1" applyAlignment="1">
      <alignment vertical="center" shrinkToFit="1"/>
    </xf>
    <xf numFmtId="176" fontId="16" fillId="0" borderId="23" xfId="5" applyNumberFormat="1" applyFont="1" applyBorder="1" applyAlignment="1">
      <alignment vertical="center" shrinkToFit="1"/>
    </xf>
    <xf numFmtId="176" fontId="16" fillId="0" borderId="28" xfId="5" applyNumberFormat="1" applyFont="1" applyBorder="1" applyAlignment="1">
      <alignment vertical="center" shrinkToFit="1"/>
    </xf>
    <xf numFmtId="176" fontId="16" fillId="0" borderId="24" xfId="5" applyNumberFormat="1" applyFont="1" applyBorder="1" applyAlignment="1">
      <alignment vertical="center" shrinkToFit="1"/>
    </xf>
    <xf numFmtId="176" fontId="16" fillId="0" borderId="25" xfId="5" applyNumberFormat="1" applyFont="1" applyBorder="1" applyAlignment="1">
      <alignment vertical="center" shrinkToFit="1"/>
    </xf>
    <xf numFmtId="176" fontId="16" fillId="0" borderId="7" xfId="5" applyNumberFormat="1" applyFont="1" applyBorder="1" applyAlignment="1" applyProtection="1">
      <alignment vertical="center" shrinkToFit="1"/>
    </xf>
    <xf numFmtId="176" fontId="16" fillId="0" borderId="11" xfId="5" applyNumberFormat="1" applyFont="1" applyBorder="1" applyAlignment="1" applyProtection="1">
      <alignment vertical="center" shrinkToFit="1"/>
    </xf>
    <xf numFmtId="176" fontId="16" fillId="0" borderId="29" xfId="5" applyNumberFormat="1" applyFont="1" applyBorder="1" applyAlignment="1" applyProtection="1">
      <alignment vertical="center" shrinkToFit="1"/>
    </xf>
    <xf numFmtId="176" fontId="16" fillId="0" borderId="27" xfId="5" applyNumberFormat="1" applyFont="1" applyBorder="1" applyAlignment="1" applyProtection="1">
      <alignment vertical="center" shrinkToFit="1"/>
    </xf>
    <xf numFmtId="176" fontId="16" fillId="0" borderId="15" xfId="5" applyNumberFormat="1" applyFont="1" applyBorder="1" applyAlignment="1" applyProtection="1">
      <alignment vertical="center" shrinkToFit="1"/>
    </xf>
    <xf numFmtId="176" fontId="16" fillId="0" borderId="20" xfId="5" applyNumberFormat="1" applyFont="1" applyBorder="1" applyAlignment="1" applyProtection="1">
      <alignment vertical="center" shrinkToFit="1"/>
    </xf>
    <xf numFmtId="176" fontId="16" fillId="0" borderId="22" xfId="5" applyNumberFormat="1" applyFont="1" applyBorder="1" applyAlignment="1" applyProtection="1">
      <alignment vertical="center" shrinkToFit="1"/>
    </xf>
    <xf numFmtId="176" fontId="16" fillId="0" borderId="23" xfId="5" applyNumberFormat="1" applyFont="1" applyBorder="1" applyAlignment="1" applyProtection="1">
      <alignment vertical="center" shrinkToFit="1"/>
    </xf>
    <xf numFmtId="176" fontId="16" fillId="0" borderId="28" xfId="5" applyNumberFormat="1" applyFont="1" applyBorder="1" applyAlignment="1" applyProtection="1">
      <alignment vertical="center" shrinkToFit="1"/>
    </xf>
    <xf numFmtId="176" fontId="16" fillId="0" borderId="24" xfId="5" applyNumberFormat="1" applyFont="1" applyBorder="1" applyAlignment="1" applyProtection="1">
      <alignment vertical="center" shrinkToFit="1"/>
    </xf>
    <xf numFmtId="176" fontId="16" fillId="0" borderId="25" xfId="5" applyNumberFormat="1" applyFont="1" applyBorder="1" applyAlignment="1" applyProtection="1">
      <alignment vertical="center" shrinkToFit="1"/>
    </xf>
    <xf numFmtId="0" fontId="3" fillId="0" borderId="0" xfId="4" applyFont="1" applyFill="1" applyBorder="1" applyAlignment="1">
      <alignment vertical="center"/>
    </xf>
    <xf numFmtId="0" fontId="12" fillId="0" borderId="6" xfId="3" applyFont="1" applyBorder="1" applyAlignment="1">
      <alignment horizontal="center" vertical="center"/>
    </xf>
    <xf numFmtId="0" fontId="12" fillId="0" borderId="19" xfId="3" applyFont="1" applyBorder="1" applyAlignment="1">
      <alignment horizontal="center" vertical="center"/>
    </xf>
    <xf numFmtId="177" fontId="16" fillId="0" borderId="30" xfId="5" applyNumberFormat="1" applyFont="1" applyBorder="1" applyAlignment="1">
      <alignment vertical="center" shrinkToFit="1"/>
    </xf>
    <xf numFmtId="177" fontId="16" fillId="0" borderId="23" xfId="5" applyNumberFormat="1" applyFont="1" applyBorder="1" applyAlignment="1">
      <alignment vertical="center" shrinkToFit="1"/>
    </xf>
    <xf numFmtId="177" fontId="16" fillId="0" borderId="24" xfId="5" applyNumberFormat="1" applyFont="1" applyBorder="1" applyAlignment="1">
      <alignment vertical="center" shrinkToFit="1"/>
    </xf>
    <xf numFmtId="177" fontId="16" fillId="0" borderId="28" xfId="5" applyNumberFormat="1" applyFont="1" applyBorder="1" applyAlignment="1">
      <alignment vertical="center" shrinkToFit="1"/>
    </xf>
    <xf numFmtId="177" fontId="16" fillId="0" borderId="23" xfId="5" applyNumberFormat="1" applyFont="1" applyBorder="1" applyAlignment="1">
      <alignment horizontal="center" vertical="center" shrinkToFit="1"/>
    </xf>
    <xf numFmtId="177" fontId="16" fillId="0" borderId="25" xfId="5" applyNumberFormat="1" applyFont="1" applyBorder="1" applyAlignment="1">
      <alignment vertical="center" shrinkToFit="1"/>
    </xf>
    <xf numFmtId="177" fontId="16" fillId="0" borderId="25" xfId="5" applyNumberFormat="1" applyFont="1" applyBorder="1" applyAlignment="1">
      <alignment horizontal="center" vertical="center" shrinkToFit="1"/>
    </xf>
    <xf numFmtId="177" fontId="16" fillId="0" borderId="29" xfId="5" applyNumberFormat="1" applyFont="1" applyBorder="1" applyAlignment="1" applyProtection="1">
      <alignment vertical="center" shrinkToFit="1"/>
    </xf>
    <xf numFmtId="177" fontId="16" fillId="0" borderId="28" xfId="5" applyNumberFormat="1" applyFont="1" applyBorder="1" applyAlignment="1" applyProtection="1">
      <alignment vertical="center" shrinkToFit="1"/>
    </xf>
    <xf numFmtId="0" fontId="3" fillId="0" borderId="0" xfId="2" applyAlignment="1" applyProtection="1">
      <alignment horizontal="left" vertical="center"/>
    </xf>
    <xf numFmtId="0" fontId="3" fillId="0" borderId="0" xfId="2" applyFont="1" applyAlignment="1" applyProtection="1">
      <alignment horizontal="left" vertical="center"/>
    </xf>
    <xf numFmtId="0" fontId="3" fillId="0" borderId="0" xfId="2" applyAlignment="1">
      <alignment horizontal="right" vertical="center"/>
    </xf>
    <xf numFmtId="0" fontId="12" fillId="0" borderId="0" xfId="3" applyFont="1" applyBorder="1" applyAlignment="1">
      <alignment horizontal="centerContinuous" vertical="center"/>
    </xf>
    <xf numFmtId="0" fontId="12" fillId="0" borderId="31" xfId="3" applyFont="1" applyBorder="1" applyAlignment="1" applyProtection="1">
      <alignment horizontal="center" vertical="center" shrinkToFit="1"/>
    </xf>
    <xf numFmtId="0" fontId="12" fillId="0" borderId="32" xfId="3" applyFont="1" applyBorder="1" applyAlignment="1">
      <alignment vertical="center" shrinkToFit="1"/>
    </xf>
    <xf numFmtId="176" fontId="16" fillId="0" borderId="33" xfId="5" applyNumberFormat="1" applyFont="1" applyBorder="1" applyAlignment="1">
      <alignment vertical="center" shrinkToFit="1"/>
    </xf>
    <xf numFmtId="176" fontId="17" fillId="0" borderId="0" xfId="3" applyNumberFormat="1" applyFont="1" applyAlignment="1">
      <alignment vertical="center"/>
    </xf>
    <xf numFmtId="176" fontId="16" fillId="0" borderId="34" xfId="5" applyNumberFormat="1" applyFont="1" applyBorder="1" applyAlignment="1" applyProtection="1">
      <alignment vertical="center" shrinkToFit="1"/>
    </xf>
    <xf numFmtId="0" fontId="1" fillId="0" borderId="0" xfId="3" applyFont="1" applyAlignment="1">
      <alignment vertical="center"/>
    </xf>
    <xf numFmtId="0" fontId="4" fillId="0" borderId="3" xfId="1" applyFont="1" applyBorder="1" applyAlignment="1">
      <alignment vertical="center" wrapText="1"/>
    </xf>
    <xf numFmtId="0" fontId="12" fillId="0" borderId="0" xfId="3" applyFont="1" applyBorder="1" applyAlignment="1" applyProtection="1">
      <alignment horizontal="center" vertical="center"/>
    </xf>
    <xf numFmtId="176" fontId="16" fillId="0" borderId="0" xfId="5" applyNumberFormat="1" applyFont="1" applyBorder="1" applyAlignment="1" applyProtection="1">
      <alignment vertical="center" shrinkToFit="1"/>
    </xf>
    <xf numFmtId="0" fontId="9" fillId="0" borderId="6" xfId="3" applyFont="1" applyBorder="1" applyAlignment="1">
      <alignment horizontal="center" vertical="center"/>
    </xf>
    <xf numFmtId="0" fontId="9" fillId="0" borderId="19" xfId="3" applyFont="1" applyBorder="1" applyAlignment="1">
      <alignment horizontal="center" vertical="center"/>
    </xf>
    <xf numFmtId="178" fontId="11" fillId="0" borderId="30" xfId="5" applyNumberFormat="1" applyFont="1" applyBorder="1" applyAlignment="1">
      <alignment vertical="center" shrinkToFit="1"/>
    </xf>
    <xf numFmtId="178" fontId="11" fillId="0" borderId="23" xfId="5" applyNumberFormat="1" applyFont="1" applyBorder="1" applyAlignment="1">
      <alignment vertical="center" shrinkToFit="1"/>
    </xf>
    <xf numFmtId="178" fontId="11" fillId="0" borderId="24" xfId="5" applyNumberFormat="1" applyFont="1" applyBorder="1" applyAlignment="1">
      <alignment vertical="center" shrinkToFit="1"/>
    </xf>
    <xf numFmtId="178" fontId="11" fillId="0" borderId="28" xfId="5" applyNumberFormat="1" applyFont="1" applyBorder="1" applyAlignment="1">
      <alignment vertical="center" shrinkToFit="1"/>
    </xf>
    <xf numFmtId="178" fontId="11" fillId="0" borderId="23" xfId="5" applyNumberFormat="1" applyFont="1" applyBorder="1" applyAlignment="1">
      <alignment horizontal="center" vertical="center" shrinkToFit="1"/>
    </xf>
    <xf numFmtId="178" fontId="11" fillId="0" borderId="25" xfId="5" applyNumberFormat="1" applyFont="1" applyBorder="1" applyAlignment="1">
      <alignment vertical="center" shrinkToFit="1"/>
    </xf>
    <xf numFmtId="178" fontId="11" fillId="0" borderId="25" xfId="5" applyNumberFormat="1" applyFont="1" applyBorder="1" applyAlignment="1">
      <alignment horizontal="center" vertical="center" shrinkToFit="1"/>
    </xf>
    <xf numFmtId="178" fontId="1" fillId="0" borderId="0" xfId="3" applyNumberFormat="1" applyAlignment="1">
      <alignment vertical="center"/>
    </xf>
    <xf numFmtId="178" fontId="11" fillId="0" borderId="29" xfId="5" applyNumberFormat="1" applyFont="1" applyBorder="1" applyAlignment="1" applyProtection="1">
      <alignment vertical="center" shrinkToFit="1"/>
    </xf>
    <xf numFmtId="178" fontId="11" fillId="0" borderId="28" xfId="5" applyNumberFormat="1" applyFont="1" applyBorder="1" applyAlignment="1" applyProtection="1">
      <alignment vertical="center" shrinkToFit="1"/>
    </xf>
    <xf numFmtId="0" fontId="6" fillId="0" borderId="0" xfId="3" applyFont="1" applyAlignment="1">
      <alignment vertical="center"/>
    </xf>
    <xf numFmtId="0" fontId="9" fillId="0" borderId="20" xfId="3" applyFont="1" applyBorder="1" applyAlignment="1" applyProtection="1">
      <alignment horizontal="center" vertical="center" wrapText="1"/>
    </xf>
    <xf numFmtId="0" fontId="9" fillId="0" borderId="21" xfId="3" applyFont="1" applyBorder="1" applyAlignment="1" applyProtection="1">
      <alignment horizontal="center" vertical="center" wrapText="1"/>
    </xf>
    <xf numFmtId="0" fontId="9" fillId="0" borderId="2" xfId="3" applyFont="1" applyBorder="1" applyAlignment="1" applyProtection="1">
      <alignment horizontal="center" vertical="center" wrapText="1"/>
    </xf>
    <xf numFmtId="0" fontId="9" fillId="0" borderId="26" xfId="3" applyFont="1" applyBorder="1" applyAlignment="1" applyProtection="1">
      <alignment horizontal="center" vertical="center" wrapText="1"/>
    </xf>
    <xf numFmtId="0" fontId="9" fillId="0" borderId="20" xfId="3" applyFont="1" applyBorder="1" applyAlignment="1" applyProtection="1">
      <alignment horizontal="center" vertical="center"/>
    </xf>
    <xf numFmtId="0" fontId="9" fillId="0" borderId="21" xfId="3" applyFont="1" applyBorder="1" applyAlignment="1" applyProtection="1">
      <alignment horizontal="center" vertical="center"/>
    </xf>
    <xf numFmtId="0" fontId="9" fillId="0" borderId="3" xfId="3" applyFont="1" applyBorder="1" applyAlignment="1">
      <alignment horizontal="right" vertical="center"/>
    </xf>
    <xf numFmtId="0" fontId="6" fillId="0" borderId="3" xfId="1" applyFont="1" applyBorder="1" applyAlignment="1">
      <alignment horizontal="right" vertical="center"/>
    </xf>
    <xf numFmtId="0" fontId="12" fillId="0" borderId="7" xfId="3" quotePrefix="1" applyFont="1" applyBorder="1" applyAlignment="1" applyProtection="1">
      <alignment horizontal="center" vertical="center"/>
    </xf>
    <xf numFmtId="0" fontId="14" fillId="0" borderId="8" xfId="1" applyFont="1" applyBorder="1" applyAlignment="1">
      <alignment vertical="center"/>
    </xf>
    <xf numFmtId="0" fontId="12" fillId="0" borderId="20" xfId="3" applyFont="1" applyBorder="1" applyAlignment="1" applyProtection="1">
      <alignment horizontal="center" vertical="center" wrapText="1"/>
    </xf>
    <xf numFmtId="0" fontId="12" fillId="0" borderId="21" xfId="3" applyFont="1" applyBorder="1" applyAlignment="1" applyProtection="1">
      <alignment horizontal="center" vertical="center" wrapText="1"/>
    </xf>
    <xf numFmtId="0" fontId="12" fillId="0" borderId="2" xfId="3" applyFont="1" applyBorder="1" applyAlignment="1" applyProtection="1">
      <alignment horizontal="center" vertical="center" wrapText="1"/>
    </xf>
    <xf numFmtId="0" fontId="12" fillId="0" borderId="26" xfId="3" applyFont="1" applyBorder="1" applyAlignment="1" applyProtection="1">
      <alignment horizontal="center" vertical="center" wrapText="1"/>
    </xf>
    <xf numFmtId="0" fontId="12" fillId="0" borderId="20" xfId="3" applyFont="1" applyBorder="1" applyAlignment="1" applyProtection="1">
      <alignment horizontal="center" vertical="center"/>
    </xf>
    <xf numFmtId="0" fontId="12" fillId="0" borderId="21" xfId="3" applyFont="1" applyBorder="1" applyAlignment="1" applyProtection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9" fillId="0" borderId="7" xfId="3" quotePrefix="1" applyFont="1" applyBorder="1" applyAlignment="1" applyProtection="1">
      <alignment horizontal="center" vertical="center"/>
    </xf>
    <xf numFmtId="0" fontId="10" fillId="0" borderId="8" xfId="1" applyFont="1" applyBorder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3" fillId="0" borderId="1" xfId="2" applyBorder="1" applyAlignment="1">
      <alignment horizontal="center" vertical="center"/>
    </xf>
    <xf numFmtId="0" fontId="12" fillId="0" borderId="3" xfId="3" applyFont="1" applyBorder="1" applyAlignment="1">
      <alignment horizontal="right" vertical="center"/>
    </xf>
    <xf numFmtId="0" fontId="1" fillId="0" borderId="3" xfId="1" applyBorder="1" applyAlignment="1">
      <alignment horizontal="right" vertical="center"/>
    </xf>
  </cellXfs>
  <cellStyles count="6">
    <cellStyle name="桁区切り 2 2" xfId="5"/>
    <cellStyle name="標準" xfId="0" builtinId="0"/>
    <cellStyle name="標準 2" xfId="2"/>
    <cellStyle name="標準 2 3" xfId="1"/>
    <cellStyle name="標準_３土地利用及び土地利用条件調査" xfId="4"/>
    <cellStyle name="標準_4-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40-135\00&#21463;&#35351;&#26989;&#21209;\00&#21463;&#35351;&#26989;&#21209;\H25.03.25&#23798;&#26681;&#30476;&#37117;&#24066;&#35336;&#30011;&#22522;&#30990;&#35519;&#26619;\&#25104;&#26524;&#21697;\&#22577;&#21578;&#26360;DVD\01&#22577;&#21578;&#26360;&#65288;&#12458;&#12522;&#12472;&#12490;&#12523;&#65289;\02&#35519;&#26360;&#65288;&#12456;&#12463;&#12475;&#12523;&#65289;\2013&#22522;&#30990;&#35519;&#26619;&#32080;&#26524;\&#12487;&#12540;&#12479;&#12481;&#12455;&#12483;&#12463;\&#31119;&#23665;&#12373;&#12435;\&#23433;&#26469;&#24066;&#22320;&#21306;&#21029;&#22303;&#22320;&#21033;&#29992;&#38754;&#31309;&#38598;&#35336;&#34920;1304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8&#26494;&#27743;&#22287;&#22303;&#22320;&#21033;&#29992;&#29694;&#27841;\&#21463;&#38936;&#36039;&#26009;\&#36942;&#24180;&#24230;&#35519;&#26619;&#12398;&#35519;&#26360;\03&#22303;&#22320;(&#26494;&#27743;&#22287;201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　安来市地区別土地利用面積"/>
      <sheetName val="大字リスト"/>
    </sheetNames>
    <sheetDataSet>
      <sheetData sheetId="0" refreshError="1"/>
      <sheetData sheetId="1">
        <row r="488">
          <cell r="A488" t="str">
            <v>飯島町</v>
          </cell>
          <cell r="B488" t="str">
            <v>ﾊｼﾏﾁｮｳ</v>
          </cell>
          <cell r="C488">
            <v>206001000</v>
          </cell>
          <cell r="D488" t="str">
            <v>E1</v>
          </cell>
          <cell r="F488" t="str">
            <v>安来市</v>
          </cell>
        </row>
        <row r="489">
          <cell r="A489" t="str">
            <v>飯島町</v>
          </cell>
          <cell r="B489" t="str">
            <v>ﾊｼﾏﾁｮｳ</v>
          </cell>
          <cell r="C489">
            <v>206001000</v>
          </cell>
          <cell r="D489" t="str">
            <v>E2</v>
          </cell>
          <cell r="F489" t="str">
            <v>安来市</v>
          </cell>
        </row>
        <row r="490">
          <cell r="A490" t="str">
            <v>飯島町</v>
          </cell>
          <cell r="B490" t="str">
            <v>ﾊｼﾏﾁｮｳ</v>
          </cell>
          <cell r="C490">
            <v>206001000</v>
          </cell>
          <cell r="F490" t="str">
            <v>安来市</v>
          </cell>
        </row>
        <row r="491">
          <cell r="A491" t="str">
            <v>安来町</v>
          </cell>
          <cell r="B491" t="str">
            <v>ﾔｽｷﾞﾁｮｳ</v>
          </cell>
          <cell r="C491">
            <v>206002000</v>
          </cell>
          <cell r="D491" t="str">
            <v>E1</v>
          </cell>
          <cell r="F491" t="str">
            <v>安来市</v>
          </cell>
        </row>
        <row r="492">
          <cell r="A492" t="str">
            <v>安来町</v>
          </cell>
          <cell r="B492" t="str">
            <v>ﾔｽｷﾞﾁｮｳ</v>
          </cell>
          <cell r="C492">
            <v>206002000</v>
          </cell>
          <cell r="D492" t="str">
            <v>E2</v>
          </cell>
          <cell r="F492" t="str">
            <v>安来市</v>
          </cell>
        </row>
        <row r="493">
          <cell r="A493" t="str">
            <v>安来町</v>
          </cell>
          <cell r="B493" t="str">
            <v>ﾔｽｷﾞﾁｮｳ</v>
          </cell>
          <cell r="C493">
            <v>206002000</v>
          </cell>
          <cell r="F493" t="str">
            <v>安来市</v>
          </cell>
        </row>
        <row r="494">
          <cell r="A494" t="str">
            <v>亀島町</v>
          </cell>
          <cell r="B494" t="str">
            <v>ｶﾒｼﾏﾁｮｳ</v>
          </cell>
          <cell r="C494">
            <v>206003000</v>
          </cell>
          <cell r="F494" t="str">
            <v>安来市</v>
          </cell>
        </row>
        <row r="495">
          <cell r="A495" t="str">
            <v>宮内町</v>
          </cell>
          <cell r="B495" t="str">
            <v>ﾐﾔｳﾁﾁｮｳ</v>
          </cell>
          <cell r="C495">
            <v>206004000</v>
          </cell>
          <cell r="F495" t="str">
            <v>安来市</v>
          </cell>
        </row>
        <row r="496">
          <cell r="A496" t="str">
            <v>南十神町</v>
          </cell>
          <cell r="B496" t="str">
            <v>ﾐﾅﾐﾄｶﾐﾁｮｳ</v>
          </cell>
          <cell r="C496">
            <v>206005000</v>
          </cell>
          <cell r="F496" t="str">
            <v>安来市</v>
          </cell>
        </row>
        <row r="497">
          <cell r="A497" t="str">
            <v>黒井田町</v>
          </cell>
          <cell r="B497" t="str">
            <v>ｸﾛｲﾀﾞﾁｮｳ</v>
          </cell>
          <cell r="C497">
            <v>206006000</v>
          </cell>
          <cell r="F497" t="str">
            <v>安来市</v>
          </cell>
        </row>
        <row r="498">
          <cell r="A498" t="str">
            <v>新十神町</v>
          </cell>
          <cell r="B498" t="str">
            <v>ｼﾝﾄｶﾐﾁｮｳ</v>
          </cell>
          <cell r="C498">
            <v>206007000</v>
          </cell>
          <cell r="F498" t="str">
            <v>安来市</v>
          </cell>
        </row>
        <row r="499">
          <cell r="A499" t="str">
            <v>恵乃島町</v>
          </cell>
          <cell r="B499" t="str">
            <v>ｴﾉｼﾏﾁｮｳ</v>
          </cell>
          <cell r="C499">
            <v>206008000</v>
          </cell>
          <cell r="F499" t="str">
            <v>安来市</v>
          </cell>
        </row>
        <row r="500">
          <cell r="A500" t="str">
            <v>島田町</v>
          </cell>
          <cell r="B500" t="str">
            <v>ｼﾏﾀﾁｮｳ</v>
          </cell>
          <cell r="C500">
            <v>206009000</v>
          </cell>
          <cell r="D500" t="str">
            <v xml:space="preserve">E1  </v>
          </cell>
          <cell r="F500" t="str">
            <v>安来市</v>
          </cell>
        </row>
        <row r="501">
          <cell r="A501" t="str">
            <v>島田町</v>
          </cell>
          <cell r="B501" t="str">
            <v>ｼﾏﾀﾁｮｳ</v>
          </cell>
          <cell r="C501">
            <v>206009000</v>
          </cell>
          <cell r="D501" t="str">
            <v>E2</v>
          </cell>
          <cell r="E501" t="str">
            <v>I</v>
          </cell>
          <cell r="F501" t="str">
            <v>安来市</v>
          </cell>
        </row>
        <row r="502">
          <cell r="A502" t="str">
            <v>島田町</v>
          </cell>
          <cell r="B502" t="str">
            <v>ｼﾏﾀﾁｮｳ</v>
          </cell>
          <cell r="C502">
            <v>206009000</v>
          </cell>
          <cell r="D502" t="str">
            <v>E3</v>
          </cell>
          <cell r="E502" t="str">
            <v>I</v>
          </cell>
          <cell r="F502" t="str">
            <v>安来市</v>
          </cell>
        </row>
        <row r="503">
          <cell r="A503" t="str">
            <v>島田町</v>
          </cell>
          <cell r="B503" t="str">
            <v>ｼﾏﾀﾁｮｳ</v>
          </cell>
          <cell r="C503">
            <v>206009000</v>
          </cell>
          <cell r="F503" t="str">
            <v>安来市</v>
          </cell>
        </row>
        <row r="504">
          <cell r="A504" t="str">
            <v>門生町</v>
          </cell>
          <cell r="B504" t="str">
            <v>ｶﾄﾞｳﾁｮｳ</v>
          </cell>
          <cell r="C504">
            <v>206010000</v>
          </cell>
          <cell r="F504" t="str">
            <v>安来市</v>
          </cell>
        </row>
        <row r="505">
          <cell r="A505" t="str">
            <v>中海町</v>
          </cell>
          <cell r="B505" t="str">
            <v>ﾅｶｳﾐﾁｮｳ</v>
          </cell>
          <cell r="C505">
            <v>206011000</v>
          </cell>
          <cell r="F505" t="str">
            <v>安来市</v>
          </cell>
        </row>
        <row r="506">
          <cell r="A506" t="str">
            <v>吉佐町</v>
          </cell>
          <cell r="B506" t="str">
            <v>ｷｻﾁｮｳ</v>
          </cell>
          <cell r="C506">
            <v>206012000</v>
          </cell>
          <cell r="F506" t="str">
            <v>安来市</v>
          </cell>
        </row>
        <row r="507">
          <cell r="A507" t="str">
            <v>佐久保町</v>
          </cell>
          <cell r="B507" t="str">
            <v>ｻｸﾎﾞﾁｮｳ</v>
          </cell>
          <cell r="C507">
            <v>206013000</v>
          </cell>
          <cell r="F507" t="str">
            <v>安来市</v>
          </cell>
        </row>
        <row r="508">
          <cell r="A508" t="str">
            <v>九重町</v>
          </cell>
          <cell r="B508" t="str">
            <v>ｸﾉｳﾁｮｳ</v>
          </cell>
          <cell r="C508">
            <v>206014000</v>
          </cell>
          <cell r="F508" t="str">
            <v>安来市</v>
          </cell>
        </row>
        <row r="509">
          <cell r="A509" t="str">
            <v>早田町</v>
          </cell>
          <cell r="B509" t="str">
            <v>ｿｳﾀﾞﾁｮｳ</v>
          </cell>
          <cell r="C509">
            <v>206015000</v>
          </cell>
          <cell r="F509" t="str">
            <v>安来市</v>
          </cell>
        </row>
        <row r="510">
          <cell r="A510" t="str">
            <v>清水町</v>
          </cell>
          <cell r="B510" t="str">
            <v>ｼﾐｽﾞﾁｮｳ</v>
          </cell>
          <cell r="C510">
            <v>206016000</v>
          </cell>
          <cell r="F510" t="str">
            <v>安来市</v>
          </cell>
        </row>
        <row r="511">
          <cell r="A511" t="str">
            <v>宇賀荘町</v>
          </cell>
          <cell r="B511" t="str">
            <v>ｳｶｼｮｳﾁｮｳ</v>
          </cell>
          <cell r="C511">
            <v>206017000</v>
          </cell>
          <cell r="F511" t="str">
            <v>安来市</v>
          </cell>
        </row>
        <row r="512">
          <cell r="A512" t="str">
            <v>清井町</v>
          </cell>
          <cell r="B512" t="str">
            <v>ｷﾖｲﾁｮｳ</v>
          </cell>
          <cell r="C512">
            <v>206018000</v>
          </cell>
          <cell r="F512" t="str">
            <v>安来市</v>
          </cell>
        </row>
        <row r="513">
          <cell r="A513" t="str">
            <v>清瀬町</v>
          </cell>
          <cell r="B513" t="str">
            <v>ｷﾖｾﾁｮｳ</v>
          </cell>
          <cell r="C513">
            <v>206019000</v>
          </cell>
          <cell r="F513" t="str">
            <v>安来市</v>
          </cell>
        </row>
        <row r="514">
          <cell r="A514" t="str">
            <v>吉岡町</v>
          </cell>
          <cell r="B514" t="str">
            <v>ﾖｼｵｶﾁｮｳ</v>
          </cell>
          <cell r="C514">
            <v>206020000</v>
          </cell>
          <cell r="F514" t="str">
            <v>安来市</v>
          </cell>
        </row>
        <row r="515">
          <cell r="A515" t="str">
            <v>野方町</v>
          </cell>
          <cell r="B515" t="str">
            <v>ﾉｶﾀﾁｮｳ</v>
          </cell>
          <cell r="C515">
            <v>206021000</v>
          </cell>
          <cell r="F515" t="str">
            <v>安来市</v>
          </cell>
        </row>
        <row r="516">
          <cell r="A516" t="str">
            <v>折坂町</v>
          </cell>
          <cell r="B516" t="str">
            <v>ｵﾘｻｶﾁｮｳ</v>
          </cell>
          <cell r="C516">
            <v>206022000</v>
          </cell>
          <cell r="F516" t="str">
            <v>安来市</v>
          </cell>
        </row>
        <row r="517">
          <cell r="A517" t="str">
            <v>柿谷町</v>
          </cell>
          <cell r="B517" t="str">
            <v>ｶｷﾀﾞﾆﾁｮｳ</v>
          </cell>
          <cell r="C517">
            <v>206023000</v>
          </cell>
          <cell r="F517" t="str">
            <v>安来市</v>
          </cell>
        </row>
        <row r="518">
          <cell r="A518" t="str">
            <v>鳥木町</v>
          </cell>
          <cell r="B518" t="str">
            <v>ﾄﾘｷﾞﾁｮｳ</v>
          </cell>
          <cell r="C518">
            <v>206024000</v>
          </cell>
          <cell r="F518" t="str">
            <v>安来市</v>
          </cell>
        </row>
        <row r="519">
          <cell r="A519" t="str">
            <v>大塚町</v>
          </cell>
          <cell r="B519" t="str">
            <v>ｵｵﾂｶﾁｮｳ</v>
          </cell>
          <cell r="C519">
            <v>206025000</v>
          </cell>
          <cell r="F519" t="str">
            <v>安来市</v>
          </cell>
        </row>
        <row r="520">
          <cell r="A520" t="str">
            <v>下吉田町</v>
          </cell>
          <cell r="B520" t="str">
            <v>ｼﾓﾖｼﾀﾞﾁｮｳ</v>
          </cell>
          <cell r="C520">
            <v>206026000</v>
          </cell>
          <cell r="F520" t="str">
            <v>安来市</v>
          </cell>
        </row>
        <row r="521">
          <cell r="A521" t="str">
            <v>上吉田町</v>
          </cell>
          <cell r="B521" t="str">
            <v>ｶﾐﾖｼﾀﾞﾁｮｳ</v>
          </cell>
          <cell r="C521">
            <v>206027000</v>
          </cell>
          <cell r="F521" t="str">
            <v>安来市</v>
          </cell>
        </row>
        <row r="522">
          <cell r="A522" t="str">
            <v>能義町</v>
          </cell>
          <cell r="B522" t="str">
            <v>ﾉｷﾁｮｳ</v>
          </cell>
          <cell r="C522">
            <v>206028000</v>
          </cell>
          <cell r="F522" t="str">
            <v>安来市</v>
          </cell>
        </row>
        <row r="523">
          <cell r="A523" t="str">
            <v>実松町</v>
          </cell>
          <cell r="B523" t="str">
            <v>ｻﾈﾏﾂﾁｮｳ</v>
          </cell>
          <cell r="C523">
            <v>206029000</v>
          </cell>
          <cell r="F523" t="str">
            <v>安来市</v>
          </cell>
        </row>
        <row r="524">
          <cell r="A524" t="str">
            <v>赤崎町</v>
          </cell>
          <cell r="B524" t="str">
            <v>ｱｶｻｷﾁｮｳ</v>
          </cell>
          <cell r="C524">
            <v>206030000</v>
          </cell>
          <cell r="F524" t="str">
            <v>安来市</v>
          </cell>
        </row>
        <row r="525">
          <cell r="A525" t="str">
            <v>月坂町</v>
          </cell>
          <cell r="B525" t="str">
            <v>ﾂｷｻﾞｶﾁｮｳ</v>
          </cell>
          <cell r="C525">
            <v>206031000</v>
          </cell>
          <cell r="F525" t="str">
            <v>安来市</v>
          </cell>
        </row>
        <row r="526">
          <cell r="A526" t="str">
            <v>沢町</v>
          </cell>
          <cell r="B526" t="str">
            <v>ｻﾜﾁｮｳ</v>
          </cell>
          <cell r="C526">
            <v>206032000</v>
          </cell>
          <cell r="F526" t="str">
            <v>安来市</v>
          </cell>
        </row>
        <row r="527">
          <cell r="A527" t="str">
            <v>利弘町</v>
          </cell>
          <cell r="B527" t="str">
            <v>ﾄｼﾋﾛﾁｮｳ</v>
          </cell>
          <cell r="C527">
            <v>206033000</v>
          </cell>
          <cell r="F527" t="str">
            <v>安来市</v>
          </cell>
        </row>
        <row r="528">
          <cell r="A528" t="str">
            <v>飯生町</v>
          </cell>
          <cell r="B528" t="str">
            <v>ｲﾅﾘﾁｮｳ</v>
          </cell>
          <cell r="C528">
            <v>206034000</v>
          </cell>
          <cell r="F528" t="str">
            <v>安来市</v>
          </cell>
        </row>
        <row r="529">
          <cell r="A529" t="str">
            <v>矢田町</v>
          </cell>
          <cell r="B529" t="str">
            <v>ﾔﾀﾞﾁｮｳ</v>
          </cell>
          <cell r="C529">
            <v>206035000</v>
          </cell>
          <cell r="F529" t="str">
            <v>安来市</v>
          </cell>
        </row>
        <row r="530">
          <cell r="A530" t="str">
            <v>田頼町</v>
          </cell>
          <cell r="B530" t="str">
            <v>ﾀﾖﾘﾁｮｳ</v>
          </cell>
          <cell r="C530">
            <v>206036000</v>
          </cell>
          <cell r="F530" t="str">
            <v>安来市</v>
          </cell>
        </row>
        <row r="531">
          <cell r="A531" t="str">
            <v>西松井町</v>
          </cell>
          <cell r="B531" t="str">
            <v>ﾆｼﾏﾂｲﾁｮｳ</v>
          </cell>
          <cell r="C531">
            <v>206037000</v>
          </cell>
          <cell r="F531" t="str">
            <v>安来市</v>
          </cell>
        </row>
        <row r="532">
          <cell r="A532" t="str">
            <v>飯梨町</v>
          </cell>
          <cell r="B532" t="str">
            <v>ｲｲﾅｼﾁｮｳ</v>
          </cell>
          <cell r="C532">
            <v>206038000</v>
          </cell>
          <cell r="F532" t="str">
            <v>安来市</v>
          </cell>
        </row>
        <row r="533">
          <cell r="A533" t="str">
            <v>岩舟町</v>
          </cell>
          <cell r="B533" t="str">
            <v>ｲﾜﾌﾈﾁｮｳ</v>
          </cell>
          <cell r="C533">
            <v>206039000</v>
          </cell>
          <cell r="F533" t="str">
            <v>安来市</v>
          </cell>
        </row>
        <row r="534">
          <cell r="A534" t="str">
            <v>神庭町</v>
          </cell>
          <cell r="B534" t="str">
            <v>ｶﾝﾊﾞﾁｮｳ</v>
          </cell>
          <cell r="C534">
            <v>206040000</v>
          </cell>
          <cell r="F534" t="str">
            <v>安来市</v>
          </cell>
        </row>
        <row r="535">
          <cell r="A535" t="str">
            <v>植田町</v>
          </cell>
          <cell r="B535" t="str">
            <v>ｳｴﾀﾞﾁｮｳ</v>
          </cell>
          <cell r="C535">
            <v>206041000</v>
          </cell>
          <cell r="F535" t="str">
            <v>安来市</v>
          </cell>
        </row>
        <row r="536">
          <cell r="A536" t="str">
            <v>古川町</v>
          </cell>
          <cell r="B536" t="str">
            <v>ﾌﾙｶﾜﾁｮｳ</v>
          </cell>
          <cell r="C536">
            <v>206042000</v>
          </cell>
          <cell r="F536" t="str">
            <v>安来市</v>
          </cell>
        </row>
        <row r="537">
          <cell r="A537" t="str">
            <v>西荒島町</v>
          </cell>
          <cell r="B537" t="str">
            <v>ﾆｼｱﾗｼﾏﾁｮｳ</v>
          </cell>
          <cell r="C537">
            <v>206043000</v>
          </cell>
          <cell r="F537" t="str">
            <v>安来市</v>
          </cell>
        </row>
        <row r="538">
          <cell r="A538" t="str">
            <v>荒島町</v>
          </cell>
          <cell r="B538" t="str">
            <v>ｱﾗｼﾏﾁｮｳ</v>
          </cell>
          <cell r="C538">
            <v>206044000</v>
          </cell>
          <cell r="F538" t="str">
            <v>安来市</v>
          </cell>
        </row>
        <row r="539">
          <cell r="A539" t="str">
            <v>西赤江町</v>
          </cell>
          <cell r="B539" t="str">
            <v>ﾆｼｱｶｴﾁｮｳ</v>
          </cell>
          <cell r="C539">
            <v>206045000</v>
          </cell>
          <cell r="F539" t="str">
            <v>安来市</v>
          </cell>
        </row>
        <row r="540">
          <cell r="A540" t="str">
            <v>久白町</v>
          </cell>
          <cell r="B540" t="str">
            <v>ｸｼﾞﾗﾁｮｳ</v>
          </cell>
          <cell r="C540">
            <v>206046000</v>
          </cell>
          <cell r="F540" t="str">
            <v>安来市</v>
          </cell>
        </row>
        <row r="541">
          <cell r="A541" t="str">
            <v>日白町</v>
          </cell>
          <cell r="B541" t="str">
            <v>ﾋｼﾞﾗﾁｮｳ</v>
          </cell>
          <cell r="C541">
            <v>206047000</v>
          </cell>
          <cell r="F541" t="str">
            <v>安来市</v>
          </cell>
        </row>
        <row r="542">
          <cell r="A542" t="str">
            <v>赤江町</v>
          </cell>
          <cell r="B542" t="str">
            <v>ｱｶｴﾁｮｳ</v>
          </cell>
          <cell r="C542">
            <v>206048000</v>
          </cell>
          <cell r="F542" t="str">
            <v>安来市</v>
          </cell>
        </row>
        <row r="543">
          <cell r="A543" t="str">
            <v>東赤江町</v>
          </cell>
          <cell r="B543" t="str">
            <v>ﾋｶﾞｼｱｶｴﾁｮｳ</v>
          </cell>
          <cell r="C543">
            <v>206049000</v>
          </cell>
          <cell r="F543" t="str">
            <v>安来市</v>
          </cell>
        </row>
        <row r="544">
          <cell r="A544" t="str">
            <v>下坂田町</v>
          </cell>
          <cell r="B544" t="str">
            <v>ｼﾓｻｶﾀﾞﾁｮｳ</v>
          </cell>
          <cell r="C544">
            <v>206050000</v>
          </cell>
          <cell r="F544" t="str">
            <v>安来市</v>
          </cell>
        </row>
        <row r="545">
          <cell r="A545" t="str">
            <v>今津町</v>
          </cell>
          <cell r="B545" t="str">
            <v>ｲﾏﾂﾞﾁｮｳ</v>
          </cell>
          <cell r="C545">
            <v>206051000</v>
          </cell>
          <cell r="F545" t="str">
            <v>安来市</v>
          </cell>
        </row>
        <row r="546">
          <cell r="A546" t="str">
            <v>上坂田町</v>
          </cell>
          <cell r="B546" t="str">
            <v>ｶﾐｻｶﾀﾞﾁｮｳ</v>
          </cell>
          <cell r="C546">
            <v>206052000</v>
          </cell>
          <cell r="F546" t="str">
            <v>安来市</v>
          </cell>
        </row>
        <row r="547">
          <cell r="A547" t="str">
            <v>切川町</v>
          </cell>
          <cell r="B547" t="str">
            <v>ｷﾚｶﾜﾁｮｳ</v>
          </cell>
          <cell r="C547">
            <v>206053000</v>
          </cell>
          <cell r="F547" t="str">
            <v>安来市</v>
          </cell>
        </row>
        <row r="548">
          <cell r="A548" t="str">
            <v>中津町</v>
          </cell>
          <cell r="B548" t="str">
            <v>ﾅｶﾂﾞﾁｮｳ</v>
          </cell>
          <cell r="C548">
            <v>206054000</v>
          </cell>
          <cell r="F548" t="str">
            <v>安来市</v>
          </cell>
        </row>
        <row r="549">
          <cell r="A549" t="str">
            <v>穂日島町</v>
          </cell>
          <cell r="B549" t="str">
            <v>ﾎﾋｼﾞﾏﾁｮｳ</v>
          </cell>
          <cell r="C549">
            <v>206055000</v>
          </cell>
          <cell r="F549" t="str">
            <v>安来市</v>
          </cell>
        </row>
        <row r="550">
          <cell r="A550" t="str">
            <v>中海</v>
          </cell>
          <cell r="C550">
            <v>206056000</v>
          </cell>
          <cell r="F550" t="str">
            <v>安来市</v>
          </cell>
        </row>
        <row r="551">
          <cell r="A551" t="str">
            <v>汐手が丘</v>
          </cell>
          <cell r="B551" t="str">
            <v>ｼｵﾃﾞｶﾞｵｶ</v>
          </cell>
          <cell r="C551">
            <v>206057000</v>
          </cell>
          <cell r="F551" t="str">
            <v>安来市</v>
          </cell>
        </row>
        <row r="552">
          <cell r="A552" t="str">
            <v>広瀬町石原</v>
          </cell>
          <cell r="B552" t="str">
            <v>ﾋﾛｾﾁｮｳｲｼﾊﾗ</v>
          </cell>
          <cell r="C552">
            <v>206058000</v>
          </cell>
          <cell r="F552" t="str">
            <v>安来市</v>
          </cell>
        </row>
        <row r="553">
          <cell r="A553" t="str">
            <v>広瀬町町帳</v>
          </cell>
          <cell r="B553" t="str">
            <v>ﾋﾛｾﾁｮｳﾏﾁﾁｮｳ</v>
          </cell>
          <cell r="C553">
            <v>206059000</v>
          </cell>
          <cell r="F553" t="str">
            <v>安来市</v>
          </cell>
        </row>
        <row r="554">
          <cell r="A554" t="str">
            <v>広瀬町富田</v>
          </cell>
          <cell r="B554" t="str">
            <v>ﾋﾛｾﾁｮｳﾄﾀﾞ</v>
          </cell>
          <cell r="C554">
            <v>206060000</v>
          </cell>
          <cell r="F554" t="str">
            <v>安来市</v>
          </cell>
        </row>
        <row r="555">
          <cell r="A555" t="str">
            <v>広瀬町広瀬</v>
          </cell>
          <cell r="B555" t="str">
            <v>ﾋﾛｾﾁｮｳﾋﾛｾ</v>
          </cell>
          <cell r="C555">
            <v>206061000</v>
          </cell>
          <cell r="F555" t="str">
            <v>安来市</v>
          </cell>
        </row>
        <row r="556">
          <cell r="A556" t="str">
            <v>広瀬町祖父谷</v>
          </cell>
          <cell r="B556" t="str">
            <v>ﾋﾛｾﾁｮｳｵｼﾞﾀﾞﾆ</v>
          </cell>
          <cell r="C556">
            <v>206062000</v>
          </cell>
          <cell r="F556" t="str">
            <v>安来市</v>
          </cell>
        </row>
        <row r="557">
          <cell r="A557" t="str">
            <v>広瀬町下山佐</v>
          </cell>
          <cell r="B557" t="str">
            <v>ﾋﾛｾﾁｮｳｼﾓﾔﾏｻ</v>
          </cell>
          <cell r="C557">
            <v>206063000</v>
          </cell>
          <cell r="F557" t="str">
            <v>安来市</v>
          </cell>
        </row>
        <row r="558">
          <cell r="A558" t="str">
            <v>広瀬町菅原</v>
          </cell>
          <cell r="B558" t="str">
            <v>ﾋﾛｾﾁｮｳｽｶﾞﾊﾗ</v>
          </cell>
          <cell r="C558">
            <v>206064000</v>
          </cell>
          <cell r="F558" t="str">
            <v>安来市</v>
          </cell>
        </row>
        <row r="559">
          <cell r="A559" t="str">
            <v>広瀬町西比田</v>
          </cell>
          <cell r="B559" t="str">
            <v>ﾋﾛｾﾁｮｳﾆｼﾋﾀﾞ</v>
          </cell>
          <cell r="C559">
            <v>206065000</v>
          </cell>
          <cell r="F559" t="str">
            <v>安来市</v>
          </cell>
        </row>
        <row r="560">
          <cell r="A560" t="str">
            <v>広瀬町梶福留</v>
          </cell>
          <cell r="B560" t="str">
            <v>ﾋﾛｾﾁｮｳｶｼﾞﾌｸﾄﾞﾒ</v>
          </cell>
          <cell r="C560">
            <v>206066000</v>
          </cell>
          <cell r="F560" t="str">
            <v>安来市</v>
          </cell>
        </row>
        <row r="561">
          <cell r="A561" t="str">
            <v>広瀬町東比田</v>
          </cell>
          <cell r="B561" t="str">
            <v>ﾋﾛｾﾁｮｳﾋｶﾞｼﾋﾀﾞ</v>
          </cell>
          <cell r="C561">
            <v>206067000</v>
          </cell>
          <cell r="F561" t="str">
            <v>安来市</v>
          </cell>
        </row>
        <row r="562">
          <cell r="A562" t="str">
            <v>広瀬町西谷</v>
          </cell>
          <cell r="B562" t="str">
            <v>ﾋﾛｾﾁｮｳﾆｼﾀﾞﾆ</v>
          </cell>
          <cell r="C562">
            <v>206068000</v>
          </cell>
          <cell r="F562" t="str">
            <v>安来市</v>
          </cell>
        </row>
        <row r="563">
          <cell r="A563" t="str">
            <v>広瀬町奥田原</v>
          </cell>
          <cell r="B563" t="str">
            <v>ﾋﾛｾﾁｮｳｵｸﾀﾜﾗ</v>
          </cell>
          <cell r="C563">
            <v>206069000</v>
          </cell>
          <cell r="F563" t="str">
            <v>安来市</v>
          </cell>
        </row>
        <row r="564">
          <cell r="A564" t="str">
            <v>広瀬町上山佐</v>
          </cell>
          <cell r="B564" t="str">
            <v>ﾋﾛｾﾁｮｳｶﾐﾔﾏｻ</v>
          </cell>
          <cell r="C564">
            <v>206070000</v>
          </cell>
          <cell r="F564" t="str">
            <v>安来市</v>
          </cell>
        </row>
        <row r="565">
          <cell r="A565" t="str">
            <v>広瀬町布部</v>
          </cell>
          <cell r="B565" t="str">
            <v>ﾋﾛｾﾁｮｳﾌﾍﾞ</v>
          </cell>
          <cell r="C565">
            <v>206071000</v>
          </cell>
          <cell r="F565" t="str">
            <v>安来市</v>
          </cell>
        </row>
        <row r="566">
          <cell r="A566" t="str">
            <v>広瀬町宇波</v>
          </cell>
          <cell r="B566" t="str">
            <v>ﾋﾛｾﾁｮｳｳﾅﾐ</v>
          </cell>
          <cell r="C566">
            <v>206072000</v>
          </cell>
          <cell r="F566" t="str">
            <v>安来市</v>
          </cell>
        </row>
        <row r="567">
          <cell r="A567" t="str">
            <v>伯太町安田山形</v>
          </cell>
          <cell r="B567" t="str">
            <v>ﾊｸﾀﾁｮｳﾔｽﾀﾞﾔﾏｶﾞﾀ</v>
          </cell>
          <cell r="C567">
            <v>206073000</v>
          </cell>
          <cell r="F567" t="str">
            <v>安来市</v>
          </cell>
        </row>
        <row r="568">
          <cell r="A568" t="str">
            <v>伯太町安田関</v>
          </cell>
          <cell r="B568" t="str">
            <v>ﾊｸﾀﾁｮｳﾔｽﾀﾞｾｷ</v>
          </cell>
          <cell r="C568">
            <v>206074000</v>
          </cell>
          <cell r="F568" t="str">
            <v>安来市</v>
          </cell>
        </row>
        <row r="569">
          <cell r="A569" t="str">
            <v>伯太町安田宮内</v>
          </cell>
          <cell r="B569" t="str">
            <v>ﾊｸﾀﾁｮｳﾔｽﾀﾞﾐﾔｳﾁ</v>
          </cell>
          <cell r="C569">
            <v>206075000</v>
          </cell>
          <cell r="F569" t="str">
            <v>安来市</v>
          </cell>
        </row>
        <row r="570">
          <cell r="A570" t="str">
            <v>伯太町未明</v>
          </cell>
          <cell r="B570" t="str">
            <v>ﾊｸﾀﾁｮｳﾎﾉｶ</v>
          </cell>
          <cell r="C570">
            <v>206076000</v>
          </cell>
          <cell r="F570" t="str">
            <v>安来市</v>
          </cell>
        </row>
        <row r="571">
          <cell r="A571" t="str">
            <v>伯太町安田中</v>
          </cell>
          <cell r="B571" t="str">
            <v>ﾊｸﾀﾁｮｳﾔｽﾀﾞﾅｶ</v>
          </cell>
          <cell r="C571">
            <v>206077000</v>
          </cell>
          <cell r="F571" t="str">
            <v>安来市</v>
          </cell>
        </row>
        <row r="572">
          <cell r="A572" t="str">
            <v>伯太町安田</v>
          </cell>
          <cell r="B572" t="str">
            <v>ﾊｸﾀﾁｮｳﾔｽﾀﾞ</v>
          </cell>
          <cell r="C572">
            <v>206078000</v>
          </cell>
          <cell r="F572" t="str">
            <v>安来市</v>
          </cell>
        </row>
        <row r="573">
          <cell r="A573" t="str">
            <v>伯太町東母里</v>
          </cell>
          <cell r="B573" t="str">
            <v>ﾊｸﾀﾁｮｳﾋｶﾞｼﾓﾘ</v>
          </cell>
          <cell r="C573">
            <v>206079000</v>
          </cell>
          <cell r="F573" t="str">
            <v>安来市</v>
          </cell>
        </row>
        <row r="574">
          <cell r="A574" t="str">
            <v>伯太町母里</v>
          </cell>
          <cell r="B574" t="str">
            <v>ﾊｸﾀﾁｮｳﾓﾘ</v>
          </cell>
          <cell r="C574">
            <v>206080000</v>
          </cell>
          <cell r="F574" t="str">
            <v>安来市</v>
          </cell>
        </row>
        <row r="575">
          <cell r="A575" t="str">
            <v>伯太町西母里</v>
          </cell>
          <cell r="B575" t="str">
            <v>ﾊｸﾀﾁｮｳﾆｼﾓﾘ</v>
          </cell>
          <cell r="C575">
            <v>206081000</v>
          </cell>
          <cell r="F575" t="str">
            <v>安来市</v>
          </cell>
        </row>
        <row r="576">
          <cell r="A576" t="str">
            <v>伯太町井尻</v>
          </cell>
          <cell r="B576" t="str">
            <v>ﾊｸﾀﾁｮｳｲｼﾞﾘ</v>
          </cell>
          <cell r="C576">
            <v>206082000</v>
          </cell>
          <cell r="F576" t="str">
            <v>安来市</v>
          </cell>
        </row>
        <row r="577">
          <cell r="A577" t="str">
            <v>伯太町高江寸次</v>
          </cell>
          <cell r="B577" t="str">
            <v>ﾊｸﾀﾁｮｳﾀｶｴｽﾝｼﾞ</v>
          </cell>
          <cell r="C577">
            <v>206083000</v>
          </cell>
          <cell r="F577" t="str">
            <v>安来市</v>
          </cell>
        </row>
        <row r="578">
          <cell r="A578" t="str">
            <v>伯太町須山福冨</v>
          </cell>
          <cell r="B578" t="str">
            <v>ﾊｸﾀﾁｮｳｽﾔﾏﾌｸﾄﾞﾒ</v>
          </cell>
          <cell r="C578">
            <v>206084000</v>
          </cell>
          <cell r="F578" t="str">
            <v>安来市</v>
          </cell>
        </row>
        <row r="579">
          <cell r="A579" t="str">
            <v>伯太町日次</v>
          </cell>
          <cell r="B579" t="str">
            <v>ﾊｸﾀﾁｮｳﾋﾅﾐ</v>
          </cell>
          <cell r="C579">
            <v>206085000</v>
          </cell>
          <cell r="F579" t="str">
            <v>安来市</v>
          </cell>
        </row>
        <row r="580">
          <cell r="A580" t="str">
            <v>伯太町横屋</v>
          </cell>
          <cell r="B580" t="str">
            <v>ﾊｸﾀﾁｮｳﾖｺﾔ</v>
          </cell>
          <cell r="C580">
            <v>206086000</v>
          </cell>
          <cell r="F580" t="str">
            <v>安来市</v>
          </cell>
        </row>
        <row r="581">
          <cell r="A581" t="str">
            <v>伯太町峠之内</v>
          </cell>
          <cell r="B581" t="str">
            <v>ﾊｸﾀﾁｮｳﾀﾜﾉｳﾁ</v>
          </cell>
          <cell r="C581">
            <v>206087000</v>
          </cell>
          <cell r="F581" t="str">
            <v>安来市</v>
          </cell>
        </row>
        <row r="582">
          <cell r="A582" t="str">
            <v>伯太町赤屋</v>
          </cell>
          <cell r="B582" t="str">
            <v>ﾊｸﾀﾁｮｳｱｶﾔ</v>
          </cell>
          <cell r="C582">
            <v>206088000</v>
          </cell>
          <cell r="F582" t="str">
            <v>安来市</v>
          </cell>
        </row>
        <row r="583">
          <cell r="A583" t="str">
            <v>伯太町下小竹</v>
          </cell>
          <cell r="B583" t="str">
            <v>ﾊｸﾀﾁｮｳｼﾓｵﾀﾞｹ</v>
          </cell>
          <cell r="C583">
            <v>206089000</v>
          </cell>
          <cell r="F583" t="str">
            <v>安来市</v>
          </cell>
        </row>
        <row r="584">
          <cell r="A584" t="str">
            <v>伯太町上小竹</v>
          </cell>
          <cell r="B584" t="str">
            <v>ﾊｸﾀﾁｮｳｶﾐｵﾀﾞｹ</v>
          </cell>
          <cell r="C584">
            <v>206090000</v>
          </cell>
          <cell r="F584" t="str">
            <v>安来市</v>
          </cell>
        </row>
        <row r="585">
          <cell r="A585" t="str">
            <v>伯太町下十年畑</v>
          </cell>
          <cell r="B585" t="str">
            <v>ﾊｸﾀﾁｮｳｼﾓｼﾞｭｳﾈﾝﾊﾞﾀ</v>
          </cell>
          <cell r="C585">
            <v>206091000</v>
          </cell>
          <cell r="F585" t="str">
            <v>安来市</v>
          </cell>
        </row>
        <row r="586">
          <cell r="A586" t="str">
            <v>伯太町上十年畑</v>
          </cell>
          <cell r="B586" t="str">
            <v>ﾊｸﾀﾁｮｳｶﾐｼﾞｭｳﾈﾝﾊﾞﾀ</v>
          </cell>
          <cell r="C586">
            <v>206092000</v>
          </cell>
          <cell r="F586" t="str">
            <v>安来市</v>
          </cell>
        </row>
        <row r="587">
          <cell r="A587" t="str">
            <v>伯太町草野</v>
          </cell>
          <cell r="B587" t="str">
            <v>ﾊｸﾀﾁｮｳｸｻﾉ</v>
          </cell>
          <cell r="C587">
            <v>206093000</v>
          </cell>
          <cell r="F587" t="str">
            <v>安来市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紙"/>
      <sheetName val="3-3法適用"/>
      <sheetName val="3-4土地利用（総括）"/>
      <sheetName val="3-4土地利用（総括） (2)"/>
      <sheetName val="3-4松江圏土地利用地区別(H24)"/>
      <sheetName val="大字リスト"/>
      <sheetName val="×4-2-2土地利用（H18）"/>
      <sheetName val="3-4非可住地"/>
      <sheetName val="3-4農地"/>
      <sheetName val="3-4山林"/>
      <sheetName val="3-5市街地開発"/>
      <sheetName val="3-5開発許可"/>
      <sheetName val="3-6農転（総数）"/>
      <sheetName val="3-6農転(面積) "/>
      <sheetName val="3-6 農転(面積・件数)"/>
      <sheetName val="3-7農転集計表松江市"/>
      <sheetName val="3-7農転集計表東出雲"/>
      <sheetName val="3-7農転集計表安来市"/>
    </sheetNames>
    <sheetDataSet>
      <sheetData sheetId="0"/>
      <sheetData sheetId="1"/>
      <sheetData sheetId="2">
        <row r="7">
          <cell r="E7">
            <v>212.82260752423517</v>
          </cell>
        </row>
      </sheetData>
      <sheetData sheetId="3"/>
      <sheetData sheetId="4"/>
      <sheetData sheetId="5">
        <row r="5">
          <cell r="A5" t="str">
            <v>殿町</v>
          </cell>
          <cell r="B5" t="str">
            <v>ﾄﾉﾏﾁ</v>
          </cell>
          <cell r="C5">
            <v>201001000</v>
          </cell>
          <cell r="F5" t="str">
            <v>松江市</v>
          </cell>
        </row>
        <row r="6">
          <cell r="A6" t="str">
            <v>母衣町</v>
          </cell>
          <cell r="B6" t="str">
            <v>ﾎﾛﾏﾁ</v>
          </cell>
          <cell r="C6">
            <v>201002000</v>
          </cell>
          <cell r="F6" t="str">
            <v>松江市</v>
          </cell>
        </row>
        <row r="7">
          <cell r="A7" t="str">
            <v>末次本町</v>
          </cell>
          <cell r="B7" t="str">
            <v>ｽｴﾂｸﾞﾎﾝﾏﾁ</v>
          </cell>
          <cell r="C7">
            <v>201003000</v>
          </cell>
          <cell r="F7" t="str">
            <v>松江市</v>
          </cell>
        </row>
        <row r="8">
          <cell r="A8" t="str">
            <v>東本町１丁目</v>
          </cell>
          <cell r="B8" t="str">
            <v>ﾋｶﾞｼﾎﾝﾏﾁ</v>
          </cell>
          <cell r="C8">
            <v>201004001</v>
          </cell>
          <cell r="F8" t="str">
            <v>松江市</v>
          </cell>
        </row>
        <row r="9">
          <cell r="A9" t="str">
            <v>東本町２丁目</v>
          </cell>
          <cell r="B9" t="str">
            <v>ﾋｶﾞｼﾎﾝﾏﾁ</v>
          </cell>
          <cell r="C9">
            <v>201004002</v>
          </cell>
          <cell r="F9" t="str">
            <v>松江市</v>
          </cell>
        </row>
        <row r="10">
          <cell r="A10" t="str">
            <v>東本町３丁目</v>
          </cell>
          <cell r="B10" t="str">
            <v>ﾋｶﾞｼﾎﾝﾏﾁ</v>
          </cell>
          <cell r="C10">
            <v>201004003</v>
          </cell>
          <cell r="F10" t="str">
            <v>松江市</v>
          </cell>
        </row>
        <row r="11">
          <cell r="A11" t="str">
            <v>東本町４丁目</v>
          </cell>
          <cell r="B11" t="str">
            <v>ﾋｶﾞｼﾎﾝﾏﾁ</v>
          </cell>
          <cell r="C11">
            <v>201004004</v>
          </cell>
          <cell r="F11" t="str">
            <v>松江市</v>
          </cell>
        </row>
        <row r="12">
          <cell r="A12" t="str">
            <v>東本町５丁目</v>
          </cell>
          <cell r="B12" t="str">
            <v>ﾋｶﾞｼﾎﾝﾏﾁ</v>
          </cell>
          <cell r="C12">
            <v>201004005</v>
          </cell>
          <cell r="F12" t="str">
            <v>松江市</v>
          </cell>
        </row>
        <row r="13">
          <cell r="A13" t="str">
            <v>向島町</v>
          </cell>
          <cell r="B13" t="str">
            <v>ﾑｺｳｼﾞﾏﾁｮｳ</v>
          </cell>
          <cell r="C13">
            <v>201009000</v>
          </cell>
          <cell r="F13" t="str">
            <v>松江市</v>
          </cell>
        </row>
        <row r="14">
          <cell r="A14" t="str">
            <v>米子町</v>
          </cell>
          <cell r="B14" t="str">
            <v>ﾖﾅｺﾞﾏﾁ</v>
          </cell>
          <cell r="C14">
            <v>201010000</v>
          </cell>
          <cell r="F14" t="str">
            <v>松江市</v>
          </cell>
        </row>
        <row r="15">
          <cell r="A15" t="str">
            <v>南田町</v>
          </cell>
          <cell r="B15" t="str">
            <v>ﾐﾅﾐﾀﾏﾁ</v>
          </cell>
          <cell r="C15">
            <v>201011000</v>
          </cell>
          <cell r="F15" t="str">
            <v>松江市</v>
          </cell>
        </row>
        <row r="16">
          <cell r="A16" t="str">
            <v>北田町</v>
          </cell>
          <cell r="B16" t="str">
            <v>ｷﾀﾀﾏﾁ</v>
          </cell>
          <cell r="C16">
            <v>201012000</v>
          </cell>
          <cell r="F16" t="str">
            <v>松江市</v>
          </cell>
        </row>
        <row r="17">
          <cell r="A17" t="str">
            <v>大輪町</v>
          </cell>
          <cell r="B17" t="str">
            <v>ﾀﾞｲﾘﾝﾁｮｳ</v>
          </cell>
          <cell r="C17">
            <v>201013000</v>
          </cell>
          <cell r="F17" t="str">
            <v>松江市</v>
          </cell>
        </row>
        <row r="18">
          <cell r="A18" t="str">
            <v>石橋町</v>
          </cell>
          <cell r="B18" t="str">
            <v>ｲｼﾊﾞｼﾁｮｳ</v>
          </cell>
          <cell r="C18">
            <v>201014000</v>
          </cell>
          <cell r="F18" t="str">
            <v>松江市</v>
          </cell>
        </row>
        <row r="19">
          <cell r="A19" t="str">
            <v>北堀町</v>
          </cell>
          <cell r="B19" t="str">
            <v>ｷﾀﾎﾘﾁｮｳ</v>
          </cell>
          <cell r="C19">
            <v>201015000</v>
          </cell>
          <cell r="F19" t="str">
            <v>松江市</v>
          </cell>
        </row>
        <row r="20">
          <cell r="A20" t="str">
            <v>奥谷町</v>
          </cell>
          <cell r="B20" t="str">
            <v>ｵｸﾀﾞﾆﾁｮｳ</v>
          </cell>
          <cell r="C20">
            <v>201016000</v>
          </cell>
          <cell r="F20" t="str">
            <v>松江市</v>
          </cell>
        </row>
        <row r="21">
          <cell r="A21" t="str">
            <v>内中原町</v>
          </cell>
          <cell r="B21" t="str">
            <v>ｳﾁﾅｶﾊﾞﾗﾁｮｳ</v>
          </cell>
          <cell r="C21">
            <v>201017000</v>
          </cell>
          <cell r="F21" t="str">
            <v>松江市</v>
          </cell>
        </row>
        <row r="22">
          <cell r="A22" t="str">
            <v>外中原町</v>
          </cell>
          <cell r="B22" t="str">
            <v>ｿﾄﾅｶﾊﾞﾗﾁｮｳ</v>
          </cell>
          <cell r="C22">
            <v>201018000</v>
          </cell>
          <cell r="F22" t="str">
            <v>松江市</v>
          </cell>
        </row>
        <row r="23">
          <cell r="A23" t="str">
            <v>中原町</v>
          </cell>
          <cell r="B23" t="str">
            <v>ﾅｶﾊﾗﾁｮｳ</v>
          </cell>
          <cell r="C23">
            <v>201019000</v>
          </cell>
          <cell r="F23" t="str">
            <v>松江市</v>
          </cell>
        </row>
        <row r="24">
          <cell r="A24" t="str">
            <v>末次町</v>
          </cell>
          <cell r="B24" t="str">
            <v>ｽｴﾂｸﾞﾁｮｳ</v>
          </cell>
          <cell r="C24">
            <v>201020000</v>
          </cell>
          <cell r="F24" t="str">
            <v>松江市</v>
          </cell>
        </row>
        <row r="25">
          <cell r="A25" t="str">
            <v>苧町</v>
          </cell>
          <cell r="B25" t="str">
            <v>ｵﾏﾁ</v>
          </cell>
          <cell r="C25">
            <v>201021000</v>
          </cell>
          <cell r="F25" t="str">
            <v>松江市</v>
          </cell>
        </row>
        <row r="26">
          <cell r="A26" t="str">
            <v>片原町</v>
          </cell>
          <cell r="B26" t="str">
            <v>ｶﾀﾊﾗﾁｮｳ</v>
          </cell>
          <cell r="C26">
            <v>201022000</v>
          </cell>
          <cell r="F26" t="str">
            <v>松江市</v>
          </cell>
        </row>
        <row r="27">
          <cell r="A27" t="str">
            <v>西茶町</v>
          </cell>
          <cell r="B27" t="str">
            <v>ﾆｼﾁｬﾏﾁ</v>
          </cell>
          <cell r="C27">
            <v>201023000</v>
          </cell>
          <cell r="F27" t="str">
            <v>松江市</v>
          </cell>
        </row>
        <row r="28">
          <cell r="A28" t="str">
            <v>東茶町</v>
          </cell>
          <cell r="B28" t="str">
            <v>ﾋｶﾞｼﾁｬﾏﾁ</v>
          </cell>
          <cell r="C28">
            <v>201024000</v>
          </cell>
          <cell r="F28" t="str">
            <v>松江市</v>
          </cell>
        </row>
        <row r="29">
          <cell r="A29" t="str">
            <v>千鳥町</v>
          </cell>
          <cell r="B29" t="str">
            <v>ﾁﾄﾞﾘﾁｮｳ</v>
          </cell>
          <cell r="C29">
            <v>201025000</v>
          </cell>
          <cell r="F29" t="str">
            <v>松江市</v>
          </cell>
        </row>
        <row r="30">
          <cell r="A30" t="str">
            <v>砂子町</v>
          </cell>
          <cell r="B30" t="str">
            <v>ｽﾅｺﾞﾁｮｳ</v>
          </cell>
          <cell r="C30">
            <v>201026000</v>
          </cell>
          <cell r="F30" t="str">
            <v>松江市</v>
          </cell>
        </row>
        <row r="31">
          <cell r="A31" t="str">
            <v>堂形町</v>
          </cell>
          <cell r="B31" t="str">
            <v>ﾄﾞｳｶﾞﾀﾁｮｳ</v>
          </cell>
          <cell r="C31">
            <v>201027000</v>
          </cell>
          <cell r="F31" t="str">
            <v>松江市</v>
          </cell>
        </row>
        <row r="32">
          <cell r="A32" t="str">
            <v>南平台</v>
          </cell>
          <cell r="B32" t="str">
            <v>ﾅﾝﾍﾟｲﾀﾞｲ</v>
          </cell>
          <cell r="C32">
            <v>201028000</v>
          </cell>
          <cell r="F32" t="str">
            <v>松江市</v>
          </cell>
        </row>
        <row r="33">
          <cell r="A33" t="str">
            <v>国屋町</v>
          </cell>
          <cell r="B33" t="str">
            <v>ｸﾔﾁｮｳ</v>
          </cell>
          <cell r="C33">
            <v>201029000</v>
          </cell>
          <cell r="F33" t="str">
            <v>松江市</v>
          </cell>
        </row>
        <row r="34">
          <cell r="A34" t="str">
            <v>黒田町</v>
          </cell>
          <cell r="B34" t="str">
            <v>ｸﾛﾀﾞﾁｮｳ</v>
          </cell>
          <cell r="C34">
            <v>201030000</v>
          </cell>
          <cell r="F34" t="str">
            <v>松江市</v>
          </cell>
        </row>
        <row r="35">
          <cell r="A35" t="str">
            <v>比津町</v>
          </cell>
          <cell r="B35" t="str">
            <v>ﾋﾂﾁｮｳ</v>
          </cell>
          <cell r="C35">
            <v>201031000</v>
          </cell>
          <cell r="F35" t="str">
            <v>松江市</v>
          </cell>
        </row>
        <row r="36">
          <cell r="A36" t="str">
            <v>比津が丘１丁目</v>
          </cell>
          <cell r="B36" t="str">
            <v>ﾋﾂｶﾞｵｶ</v>
          </cell>
          <cell r="C36">
            <v>201032001</v>
          </cell>
          <cell r="F36" t="str">
            <v>松江市</v>
          </cell>
        </row>
        <row r="37">
          <cell r="A37" t="str">
            <v>比津が丘２丁目</v>
          </cell>
          <cell r="B37" t="str">
            <v>ﾋﾂｶﾞｵｶ</v>
          </cell>
          <cell r="C37">
            <v>201032002</v>
          </cell>
          <cell r="F37" t="str">
            <v>松江市</v>
          </cell>
        </row>
        <row r="38">
          <cell r="A38" t="str">
            <v>比津が丘３丁目</v>
          </cell>
          <cell r="B38" t="str">
            <v>ﾋﾂｶﾞｵｶ</v>
          </cell>
          <cell r="C38">
            <v>201032003</v>
          </cell>
          <cell r="F38" t="str">
            <v>松江市</v>
          </cell>
        </row>
        <row r="39">
          <cell r="A39" t="str">
            <v>比津が丘４丁目</v>
          </cell>
          <cell r="B39" t="str">
            <v>ﾋﾂｶﾞｵｶ</v>
          </cell>
          <cell r="C39">
            <v>201032004</v>
          </cell>
          <cell r="F39" t="str">
            <v>松江市</v>
          </cell>
        </row>
        <row r="40">
          <cell r="A40" t="str">
            <v>比津が丘５丁目</v>
          </cell>
          <cell r="B40" t="str">
            <v>ﾋﾂｶﾞｵｶ</v>
          </cell>
          <cell r="C40">
            <v>201032005</v>
          </cell>
          <cell r="F40" t="str">
            <v>松江市</v>
          </cell>
        </row>
        <row r="41">
          <cell r="A41" t="str">
            <v>法吉町</v>
          </cell>
          <cell r="B41" t="str">
            <v>ﾎｯｷﾁｮｳ</v>
          </cell>
          <cell r="C41">
            <v>201036000</v>
          </cell>
          <cell r="F41" t="str">
            <v>松江市</v>
          </cell>
        </row>
        <row r="42">
          <cell r="A42" t="str">
            <v>うぐいす台</v>
          </cell>
          <cell r="B42" t="str">
            <v>ｳｸﾞｲｽﾀﾞｲ</v>
          </cell>
          <cell r="C42">
            <v>201036100</v>
          </cell>
          <cell r="F42" t="str">
            <v>松江市</v>
          </cell>
        </row>
        <row r="43">
          <cell r="A43" t="str">
            <v>法吉町</v>
          </cell>
          <cell r="B43" t="str">
            <v>ﾎｯｷﾁｮｳ</v>
          </cell>
          <cell r="C43">
            <v>201036200</v>
          </cell>
          <cell r="F43" t="str">
            <v>松江市</v>
          </cell>
        </row>
        <row r="44">
          <cell r="A44" t="str">
            <v>春日町</v>
          </cell>
          <cell r="B44" t="str">
            <v>ｶｽｶﾞﾁｮｳ</v>
          </cell>
          <cell r="C44">
            <v>201037000</v>
          </cell>
          <cell r="F44" t="str">
            <v>松江市</v>
          </cell>
        </row>
        <row r="45">
          <cell r="A45" t="str">
            <v>東奥谷町</v>
          </cell>
          <cell r="B45" t="str">
            <v>ﾋｶﾞｼｵｸﾀﾞﾆﾁｮｳ</v>
          </cell>
          <cell r="C45">
            <v>201038000</v>
          </cell>
          <cell r="F45" t="str">
            <v>松江市</v>
          </cell>
        </row>
        <row r="46">
          <cell r="A46" t="str">
            <v>菅田町</v>
          </cell>
          <cell r="B46" t="str">
            <v>ｽｶﾞﾀﾁｮｳ</v>
          </cell>
          <cell r="C46">
            <v>201039000</v>
          </cell>
          <cell r="F46" t="str">
            <v>松江市</v>
          </cell>
        </row>
        <row r="47">
          <cell r="A47" t="str">
            <v>西川津町</v>
          </cell>
          <cell r="B47" t="str">
            <v>ﾆｼｶﾜﾂﾁｮｳ</v>
          </cell>
          <cell r="C47">
            <v>201040001</v>
          </cell>
          <cell r="F47" t="str">
            <v>松江市</v>
          </cell>
        </row>
        <row r="48">
          <cell r="A48" t="str">
            <v>西川津町</v>
          </cell>
          <cell r="B48" t="str">
            <v>ﾆｼｶﾜﾂﾁｮｳ</v>
          </cell>
          <cell r="C48">
            <v>201040002</v>
          </cell>
          <cell r="D48" t="str">
            <v>E1</v>
          </cell>
          <cell r="F48" t="str">
            <v>松江市</v>
          </cell>
        </row>
        <row r="49">
          <cell r="A49" t="str">
            <v>西川津町</v>
          </cell>
          <cell r="B49" t="str">
            <v>ﾆｼｶﾜﾂﾁｮｳ</v>
          </cell>
          <cell r="C49">
            <v>201040002</v>
          </cell>
          <cell r="D49" t="str">
            <v>E2</v>
          </cell>
          <cell r="F49" t="str">
            <v>松江市</v>
          </cell>
        </row>
        <row r="50">
          <cell r="A50" t="str">
            <v>西川津町</v>
          </cell>
          <cell r="B50" t="str">
            <v>ﾆｼｶﾜﾂﾁｮｳ</v>
          </cell>
          <cell r="C50">
            <v>201040002</v>
          </cell>
          <cell r="F50" t="str">
            <v>松江市</v>
          </cell>
        </row>
        <row r="51">
          <cell r="A51" t="str">
            <v>上東川津町</v>
          </cell>
          <cell r="B51" t="str">
            <v>ｶﾐﾋｶﾞｼｶﾜﾂﾁｮｳ</v>
          </cell>
          <cell r="C51">
            <v>201041000</v>
          </cell>
          <cell r="F51" t="str">
            <v>松江市</v>
          </cell>
        </row>
        <row r="52">
          <cell r="A52" t="str">
            <v>下東川津町</v>
          </cell>
          <cell r="B52" t="str">
            <v>ｼﾓﾋｶﾞｼｶﾜﾂﾁｮｳ</v>
          </cell>
          <cell r="C52">
            <v>201042000</v>
          </cell>
          <cell r="F52" t="str">
            <v>松江市</v>
          </cell>
        </row>
        <row r="53">
          <cell r="A53" t="str">
            <v>西尾町</v>
          </cell>
          <cell r="B53" t="str">
            <v>ﾆｼｵﾁｮｳ</v>
          </cell>
          <cell r="C53">
            <v>201043000</v>
          </cell>
          <cell r="F53" t="str">
            <v>松江市</v>
          </cell>
        </row>
        <row r="54">
          <cell r="A54" t="str">
            <v>朝酌町</v>
          </cell>
          <cell r="B54" t="str">
            <v>ｱｻｸﾐﾁｮｳ</v>
          </cell>
          <cell r="C54">
            <v>201044000</v>
          </cell>
          <cell r="F54" t="str">
            <v>松江市</v>
          </cell>
        </row>
        <row r="55">
          <cell r="A55" t="str">
            <v>福富町</v>
          </cell>
          <cell r="B55" t="str">
            <v>ﾌｸﾄﾐﾁｮｳ</v>
          </cell>
          <cell r="C55">
            <v>201045000</v>
          </cell>
          <cell r="F55" t="str">
            <v>松江市</v>
          </cell>
        </row>
        <row r="56">
          <cell r="A56" t="str">
            <v>大井町</v>
          </cell>
          <cell r="B56" t="str">
            <v>ｵｵｲﾁｮｳ</v>
          </cell>
          <cell r="C56">
            <v>201046000</v>
          </cell>
          <cell r="F56" t="str">
            <v>松江市</v>
          </cell>
        </row>
        <row r="57">
          <cell r="A57" t="str">
            <v>大海崎町</v>
          </cell>
          <cell r="B57" t="str">
            <v>ｵｵﾐｻｷﾁｮｳ</v>
          </cell>
          <cell r="C57">
            <v>201047000</v>
          </cell>
          <cell r="F57" t="str">
            <v>松江市</v>
          </cell>
        </row>
        <row r="58">
          <cell r="A58" t="str">
            <v>西持田町</v>
          </cell>
          <cell r="B58" t="str">
            <v>ﾆｼﾓﾁﾀﾞﾁｮｳ</v>
          </cell>
          <cell r="C58">
            <v>201048000</v>
          </cell>
          <cell r="F58" t="str">
            <v>松江市</v>
          </cell>
        </row>
        <row r="59">
          <cell r="A59" t="str">
            <v>東持田町</v>
          </cell>
          <cell r="B59" t="str">
            <v>ﾋｶﾞｼﾓﾁﾀﾞﾁｮｳ</v>
          </cell>
          <cell r="C59">
            <v>201049000</v>
          </cell>
          <cell r="F59" t="str">
            <v>松江市</v>
          </cell>
        </row>
        <row r="60">
          <cell r="A60" t="str">
            <v>川原町</v>
          </cell>
          <cell r="B60" t="str">
            <v>ｶﾜﾊﾗﾁｮｳ</v>
          </cell>
          <cell r="C60">
            <v>201050000</v>
          </cell>
          <cell r="F60" t="str">
            <v>松江市</v>
          </cell>
        </row>
        <row r="61">
          <cell r="A61" t="str">
            <v>坂本町</v>
          </cell>
          <cell r="B61" t="str">
            <v>ｻｶﾓﾄﾁｮｳ</v>
          </cell>
          <cell r="C61">
            <v>201051000</v>
          </cell>
          <cell r="F61" t="str">
            <v>松江市</v>
          </cell>
        </row>
        <row r="62">
          <cell r="A62" t="str">
            <v>福原町</v>
          </cell>
          <cell r="B62" t="str">
            <v>ﾌｸﾊﾗﾁｮｳ</v>
          </cell>
          <cell r="C62">
            <v>201052000</v>
          </cell>
          <cell r="F62" t="str">
            <v>松江市</v>
          </cell>
        </row>
        <row r="63">
          <cell r="A63" t="str">
            <v>上宇部尾町</v>
          </cell>
          <cell r="B63" t="str">
            <v>ｶﾐｳﾍﾞｵﾁｮｳ</v>
          </cell>
          <cell r="C63">
            <v>201053000</v>
          </cell>
          <cell r="F63" t="str">
            <v>松江市</v>
          </cell>
        </row>
        <row r="64">
          <cell r="A64" t="str">
            <v>新庄町</v>
          </cell>
          <cell r="B64" t="str">
            <v>ｼﾝｼﾞｮｳﾁｮｳ</v>
          </cell>
          <cell r="C64">
            <v>201054000</v>
          </cell>
          <cell r="F64" t="str">
            <v>松江市</v>
          </cell>
        </row>
        <row r="65">
          <cell r="A65" t="str">
            <v>上本庄町</v>
          </cell>
          <cell r="B65" t="str">
            <v>ｶﾐﾎﾝｼﾞｮｳﾁｮｳ</v>
          </cell>
          <cell r="C65">
            <v>201055000</v>
          </cell>
          <cell r="F65" t="str">
            <v>松江市</v>
          </cell>
        </row>
        <row r="66">
          <cell r="A66" t="str">
            <v>本庄町</v>
          </cell>
          <cell r="B66" t="str">
            <v>ﾎﾝｼﾞｮｳﾁｮｳ</v>
          </cell>
          <cell r="C66">
            <v>201056000</v>
          </cell>
          <cell r="F66" t="str">
            <v>松江市</v>
          </cell>
        </row>
        <row r="67">
          <cell r="A67" t="str">
            <v>邑生町</v>
          </cell>
          <cell r="B67" t="str">
            <v>ｵｳﾁｮｳ</v>
          </cell>
          <cell r="C67">
            <v>201057000</v>
          </cell>
          <cell r="F67" t="str">
            <v>松江市</v>
          </cell>
        </row>
        <row r="68">
          <cell r="A68" t="str">
            <v>枕木町</v>
          </cell>
          <cell r="B68" t="str">
            <v>ﾏｸﾗｷﾞﾁｮｳ</v>
          </cell>
          <cell r="C68">
            <v>201058000</v>
          </cell>
          <cell r="F68" t="str">
            <v>松江市</v>
          </cell>
        </row>
        <row r="69">
          <cell r="A69" t="str">
            <v>野原町</v>
          </cell>
          <cell r="B69" t="str">
            <v>ﾉﾊﾞﾗﾁｮｳ</v>
          </cell>
          <cell r="C69">
            <v>201059000</v>
          </cell>
          <cell r="F69" t="str">
            <v>松江市</v>
          </cell>
        </row>
        <row r="70">
          <cell r="A70" t="str">
            <v>長海町</v>
          </cell>
          <cell r="B70" t="str">
            <v>ﾅｶﾞﾐﾁｮｳ</v>
          </cell>
          <cell r="C70">
            <v>201060000</v>
          </cell>
          <cell r="F70" t="str">
            <v>松江市</v>
          </cell>
        </row>
        <row r="71">
          <cell r="A71" t="str">
            <v>手角町</v>
          </cell>
          <cell r="B71" t="str">
            <v>ﾀｽﾐﾁｮｳ</v>
          </cell>
          <cell r="C71">
            <v>201061000</v>
          </cell>
          <cell r="F71" t="str">
            <v>松江市</v>
          </cell>
        </row>
        <row r="72">
          <cell r="A72" t="str">
            <v>東生馬町</v>
          </cell>
          <cell r="B72" t="str">
            <v>ﾋｶﾞｼｲｸﾏﾁｮｳ</v>
          </cell>
          <cell r="C72">
            <v>201062000</v>
          </cell>
          <cell r="F72" t="str">
            <v>松江市</v>
          </cell>
        </row>
        <row r="73">
          <cell r="A73" t="str">
            <v>西生馬町</v>
          </cell>
          <cell r="B73" t="str">
            <v>ﾆｼｲｸﾏﾁｮｳ</v>
          </cell>
          <cell r="C73">
            <v>201063000</v>
          </cell>
          <cell r="F73" t="str">
            <v>松江市</v>
          </cell>
        </row>
        <row r="74">
          <cell r="A74" t="str">
            <v>上佐陀町</v>
          </cell>
          <cell r="B74" t="str">
            <v>ｶﾐｻﾀﾞﾁｮｳ</v>
          </cell>
          <cell r="C74">
            <v>201064000</v>
          </cell>
          <cell r="F74" t="str">
            <v>松江市</v>
          </cell>
        </row>
        <row r="75">
          <cell r="A75" t="str">
            <v>下佐陀町</v>
          </cell>
          <cell r="B75" t="str">
            <v>ｼﾓｻﾀﾞﾁｮｳ</v>
          </cell>
          <cell r="C75">
            <v>201065000</v>
          </cell>
          <cell r="F75" t="str">
            <v>松江市</v>
          </cell>
        </row>
        <row r="76">
          <cell r="A76" t="str">
            <v>薦津町</v>
          </cell>
          <cell r="B76" t="str">
            <v>ｺﾓﾂﾞﾁｮｳ</v>
          </cell>
          <cell r="C76">
            <v>201066000</v>
          </cell>
          <cell r="F76" t="str">
            <v>松江市</v>
          </cell>
        </row>
        <row r="77">
          <cell r="A77" t="str">
            <v>浜佐田町</v>
          </cell>
          <cell r="B77" t="str">
            <v>ﾊﾏｻﾀﾞﾁｮｳ</v>
          </cell>
          <cell r="C77">
            <v>201067000</v>
          </cell>
          <cell r="F77" t="str">
            <v>松江市</v>
          </cell>
        </row>
        <row r="78">
          <cell r="A78" t="str">
            <v>西浜佐陀町</v>
          </cell>
          <cell r="B78" t="str">
            <v>ﾆｼﾊﾏｻﾀﾞﾁｮｳ</v>
          </cell>
          <cell r="C78">
            <v>201068000</v>
          </cell>
          <cell r="F78" t="str">
            <v>松江市</v>
          </cell>
        </row>
        <row r="79">
          <cell r="A79" t="str">
            <v>古志町</v>
          </cell>
          <cell r="B79" t="str">
            <v>ｺｼﾁｮｳ</v>
          </cell>
          <cell r="C79">
            <v>201069000</v>
          </cell>
          <cell r="F79" t="str">
            <v>松江市</v>
          </cell>
        </row>
        <row r="80">
          <cell r="A80" t="str">
            <v>西谷町</v>
          </cell>
          <cell r="B80" t="str">
            <v>ﾆｼﾀﾞﾆﾁｮｳ</v>
          </cell>
          <cell r="C80">
            <v>201070000</v>
          </cell>
          <cell r="F80" t="str">
            <v>松江市</v>
          </cell>
        </row>
        <row r="81">
          <cell r="A81" t="str">
            <v>荘成町</v>
          </cell>
          <cell r="B81" t="str">
            <v>ｼｮｳｼﾞｮｳﾁｮｳ</v>
          </cell>
          <cell r="C81">
            <v>201071000</v>
          </cell>
          <cell r="F81" t="str">
            <v>松江市</v>
          </cell>
        </row>
        <row r="82">
          <cell r="A82" t="str">
            <v>古曽志町</v>
          </cell>
          <cell r="B82" t="str">
            <v>ｺｿｼﾁｮｳ</v>
          </cell>
          <cell r="C82">
            <v>201072000</v>
          </cell>
          <cell r="F82" t="str">
            <v>松江市</v>
          </cell>
        </row>
        <row r="83">
          <cell r="A83" t="str">
            <v>打出町</v>
          </cell>
          <cell r="B83" t="str">
            <v>ｳﾁﾃﾞﾁｮｳ</v>
          </cell>
          <cell r="C83">
            <v>201073000</v>
          </cell>
          <cell r="F83" t="str">
            <v>松江市</v>
          </cell>
        </row>
        <row r="84">
          <cell r="A84" t="str">
            <v>東長江町</v>
          </cell>
          <cell r="B84" t="str">
            <v>ﾋｶﾞｼﾅｶﾞｴﾁｮｳ</v>
          </cell>
          <cell r="C84">
            <v>201074000</v>
          </cell>
          <cell r="F84" t="str">
            <v>松江市</v>
          </cell>
        </row>
        <row r="85">
          <cell r="A85" t="str">
            <v>西長江町</v>
          </cell>
          <cell r="B85" t="str">
            <v>ﾆｼﾅｶﾞｴﾁｮｳ</v>
          </cell>
          <cell r="C85">
            <v>201075000</v>
          </cell>
          <cell r="F85" t="str">
            <v>松江市</v>
          </cell>
        </row>
        <row r="86">
          <cell r="A86" t="str">
            <v>秋鹿町</v>
          </cell>
          <cell r="B86" t="str">
            <v>ｱｲｶﾁｮｳ</v>
          </cell>
          <cell r="C86">
            <v>201076000</v>
          </cell>
          <cell r="F86" t="str">
            <v>松江市</v>
          </cell>
        </row>
        <row r="87">
          <cell r="A87" t="str">
            <v>岡本町</v>
          </cell>
          <cell r="B87" t="str">
            <v>ｵｶﾓﾄﾁｮｳ</v>
          </cell>
          <cell r="C87">
            <v>201077000</v>
          </cell>
          <cell r="F87" t="str">
            <v>松江市</v>
          </cell>
        </row>
        <row r="88">
          <cell r="A88" t="str">
            <v>大垣町</v>
          </cell>
          <cell r="B88" t="str">
            <v>ｵｵｶﾞｷﾁｮｳ</v>
          </cell>
          <cell r="C88">
            <v>201078000</v>
          </cell>
          <cell r="F88" t="str">
            <v>松江市</v>
          </cell>
        </row>
        <row r="89">
          <cell r="A89" t="str">
            <v>大野町</v>
          </cell>
          <cell r="B89" t="str">
            <v>ｵｵﾉﾁｮｳ</v>
          </cell>
          <cell r="C89">
            <v>201079000</v>
          </cell>
          <cell r="F89" t="str">
            <v>松江市</v>
          </cell>
        </row>
        <row r="90">
          <cell r="A90" t="str">
            <v>上大野町</v>
          </cell>
          <cell r="B90" t="str">
            <v>ｶﾐｵｵﾉﾁｮｳ</v>
          </cell>
          <cell r="C90">
            <v>201080000</v>
          </cell>
          <cell r="F90" t="str">
            <v>松江市</v>
          </cell>
        </row>
        <row r="91">
          <cell r="A91" t="str">
            <v>魚瀬町</v>
          </cell>
          <cell r="B91" t="str">
            <v>ｵﾉｾﾞﾁｮｳ</v>
          </cell>
          <cell r="C91">
            <v>201081000</v>
          </cell>
          <cell r="F91" t="str">
            <v>松江市</v>
          </cell>
        </row>
        <row r="92">
          <cell r="A92" t="str">
            <v>白潟本町</v>
          </cell>
          <cell r="B92" t="str">
            <v>ｼﾗｶﾀﾎﾝﾏﾁ</v>
          </cell>
          <cell r="C92">
            <v>201082000</v>
          </cell>
          <cell r="F92" t="str">
            <v>松江市</v>
          </cell>
        </row>
        <row r="93">
          <cell r="A93" t="str">
            <v>八軒屋町</v>
          </cell>
          <cell r="B93" t="str">
            <v>ﾊﾁｹﾝﾔﾏﾁ</v>
          </cell>
          <cell r="C93">
            <v>201083000</v>
          </cell>
          <cell r="F93" t="str">
            <v>松江市</v>
          </cell>
        </row>
        <row r="94">
          <cell r="A94" t="str">
            <v>和多見町</v>
          </cell>
          <cell r="B94" t="str">
            <v>ﾜﾀﾞﾐﾁｮｳ</v>
          </cell>
          <cell r="C94">
            <v>201084000</v>
          </cell>
          <cell r="F94" t="str">
            <v>松江市</v>
          </cell>
        </row>
        <row r="95">
          <cell r="A95" t="str">
            <v>寺町</v>
          </cell>
          <cell r="B95" t="str">
            <v>ﾃﾗﾏﾁ</v>
          </cell>
          <cell r="C95">
            <v>201085000</v>
          </cell>
          <cell r="F95" t="str">
            <v>松江市</v>
          </cell>
        </row>
        <row r="96">
          <cell r="A96" t="str">
            <v>魚町</v>
          </cell>
          <cell r="B96" t="str">
            <v>ｳｵﾏﾁ</v>
          </cell>
          <cell r="C96">
            <v>201086000</v>
          </cell>
          <cell r="F96" t="str">
            <v>松江市</v>
          </cell>
        </row>
        <row r="97">
          <cell r="A97" t="str">
            <v>灘町</v>
          </cell>
          <cell r="B97" t="str">
            <v>ﾅﾀﾞﾏﾁ</v>
          </cell>
          <cell r="C97">
            <v>201087000</v>
          </cell>
          <cell r="F97" t="str">
            <v>松江市</v>
          </cell>
        </row>
        <row r="98">
          <cell r="A98" t="str">
            <v>天神町</v>
          </cell>
          <cell r="B98" t="str">
            <v>ﾃﾝｼﾞﾝﾏﾁ</v>
          </cell>
          <cell r="C98">
            <v>201088000</v>
          </cell>
          <cell r="F98" t="str">
            <v>松江市</v>
          </cell>
        </row>
        <row r="99">
          <cell r="A99" t="str">
            <v>伊勢宮町</v>
          </cell>
          <cell r="B99" t="str">
            <v>ｲｾﾐﾔﾁｮｳ</v>
          </cell>
          <cell r="C99">
            <v>201089000</v>
          </cell>
          <cell r="F99" t="str">
            <v>松江市</v>
          </cell>
        </row>
        <row r="100">
          <cell r="A100" t="str">
            <v>御手船場町</v>
          </cell>
          <cell r="B100" t="str">
            <v>ｵﾃｾﾝﾊﾞﾁｮｳ</v>
          </cell>
          <cell r="C100">
            <v>201090000</v>
          </cell>
          <cell r="F100" t="str">
            <v>松江市</v>
          </cell>
        </row>
        <row r="101">
          <cell r="A101" t="str">
            <v>朝日町</v>
          </cell>
          <cell r="B101" t="str">
            <v>ｱｻﾋﾏﾁ</v>
          </cell>
          <cell r="C101">
            <v>201091000</v>
          </cell>
          <cell r="F101" t="str">
            <v>松江市</v>
          </cell>
        </row>
        <row r="102">
          <cell r="A102" t="str">
            <v>大正町</v>
          </cell>
          <cell r="B102" t="str">
            <v>ﾀｲｼｮｳﾏﾁ</v>
          </cell>
          <cell r="C102">
            <v>201092000</v>
          </cell>
          <cell r="F102" t="str">
            <v>松江市</v>
          </cell>
        </row>
        <row r="103">
          <cell r="A103" t="str">
            <v>東朝日町</v>
          </cell>
          <cell r="B103" t="str">
            <v>ﾋｶﾞｼｱｻﾋﾏﾁ</v>
          </cell>
          <cell r="C103">
            <v>201093000</v>
          </cell>
          <cell r="F103" t="str">
            <v>松江市</v>
          </cell>
        </row>
        <row r="104">
          <cell r="A104" t="str">
            <v>津田町</v>
          </cell>
          <cell r="B104" t="str">
            <v>ﾂﾀﾞﾏﾁ</v>
          </cell>
          <cell r="C104">
            <v>201094000</v>
          </cell>
          <cell r="F104" t="str">
            <v>松江市</v>
          </cell>
        </row>
        <row r="105">
          <cell r="A105" t="str">
            <v>新雑賀町</v>
          </cell>
          <cell r="B105" t="str">
            <v>ｼﾝｻｲｶﾏﾁ</v>
          </cell>
          <cell r="C105">
            <v>201095000</v>
          </cell>
          <cell r="F105" t="str">
            <v>松江市</v>
          </cell>
        </row>
        <row r="106">
          <cell r="A106" t="str">
            <v>雑賀町</v>
          </cell>
          <cell r="B106" t="str">
            <v>ｻｲｶﾏﾁ</v>
          </cell>
          <cell r="C106">
            <v>201096000</v>
          </cell>
          <cell r="F106" t="str">
            <v>松江市</v>
          </cell>
        </row>
        <row r="107">
          <cell r="A107" t="str">
            <v>本郷町</v>
          </cell>
          <cell r="B107" t="str">
            <v>ﾎﾝｺﾞｳﾁｮｳ</v>
          </cell>
          <cell r="C107">
            <v>201097000</v>
          </cell>
          <cell r="F107" t="str">
            <v>松江市</v>
          </cell>
        </row>
        <row r="108">
          <cell r="A108" t="str">
            <v>竪町</v>
          </cell>
          <cell r="B108" t="str">
            <v>ﾀﾃﾏﾁ</v>
          </cell>
          <cell r="C108">
            <v>201098000</v>
          </cell>
          <cell r="F108" t="str">
            <v>松江市</v>
          </cell>
        </row>
        <row r="109">
          <cell r="A109" t="str">
            <v>横浜町</v>
          </cell>
          <cell r="B109" t="str">
            <v>ﾖｺﾊﾞﾏﾁｮｳ</v>
          </cell>
          <cell r="C109">
            <v>201099000</v>
          </cell>
          <cell r="F109" t="str">
            <v>松江市</v>
          </cell>
        </row>
        <row r="110">
          <cell r="A110" t="str">
            <v>新町</v>
          </cell>
          <cell r="B110" t="str">
            <v>ｼﾝﾏﾁ</v>
          </cell>
          <cell r="C110">
            <v>201101000</v>
          </cell>
          <cell r="F110" t="str">
            <v>松江市</v>
          </cell>
        </row>
        <row r="111">
          <cell r="A111" t="str">
            <v>松尾町</v>
          </cell>
          <cell r="B111" t="str">
            <v>ﾏﾂｵﾁｮｳ</v>
          </cell>
          <cell r="C111">
            <v>201102000</v>
          </cell>
          <cell r="F111" t="str">
            <v>松江市</v>
          </cell>
        </row>
        <row r="112">
          <cell r="A112" t="str">
            <v>栄町</v>
          </cell>
          <cell r="B112" t="str">
            <v>ｻｶｴﾏﾁ</v>
          </cell>
          <cell r="C112">
            <v>201103000</v>
          </cell>
          <cell r="F112" t="str">
            <v>松江市</v>
          </cell>
        </row>
        <row r="113">
          <cell r="A113" t="str">
            <v>袖師町</v>
          </cell>
          <cell r="B113" t="str">
            <v>ｿﾃﾞｼﾁｮｳ</v>
          </cell>
          <cell r="C113">
            <v>201104000</v>
          </cell>
          <cell r="F113" t="str">
            <v>松江市</v>
          </cell>
        </row>
        <row r="114">
          <cell r="A114" t="str">
            <v>西津田１丁目</v>
          </cell>
          <cell r="B114" t="str">
            <v>ﾆｼﾂﾀﾞ</v>
          </cell>
          <cell r="C114">
            <v>201106001</v>
          </cell>
          <cell r="F114" t="str">
            <v>松江市</v>
          </cell>
        </row>
        <row r="115">
          <cell r="A115" t="str">
            <v>西津田２丁目</v>
          </cell>
          <cell r="B115" t="str">
            <v>ﾆｼﾂﾀﾞ</v>
          </cell>
          <cell r="C115">
            <v>201106002</v>
          </cell>
          <cell r="F115" t="str">
            <v>松江市</v>
          </cell>
        </row>
        <row r="116">
          <cell r="A116" t="str">
            <v>西津田３丁目</v>
          </cell>
          <cell r="B116" t="str">
            <v>ﾆｼﾂﾀﾞ</v>
          </cell>
          <cell r="C116">
            <v>201106003</v>
          </cell>
          <cell r="F116" t="str">
            <v>松江市</v>
          </cell>
        </row>
        <row r="117">
          <cell r="A117" t="str">
            <v>西津田４丁目</v>
          </cell>
          <cell r="B117" t="str">
            <v>ﾆｼﾂﾀﾞ</v>
          </cell>
          <cell r="C117">
            <v>201106004</v>
          </cell>
          <cell r="F117" t="str">
            <v>松江市</v>
          </cell>
        </row>
        <row r="118">
          <cell r="A118" t="str">
            <v>西津田５丁目</v>
          </cell>
          <cell r="B118" t="str">
            <v>ﾆｼﾂﾀﾞ</v>
          </cell>
          <cell r="C118">
            <v>201106005</v>
          </cell>
          <cell r="F118" t="str">
            <v>松江市</v>
          </cell>
        </row>
        <row r="119">
          <cell r="A119" t="str">
            <v>西津田６丁目</v>
          </cell>
          <cell r="B119" t="str">
            <v>ﾆｼﾂﾀﾞ</v>
          </cell>
          <cell r="C119">
            <v>201106006</v>
          </cell>
          <cell r="F119" t="str">
            <v>松江市</v>
          </cell>
        </row>
        <row r="120">
          <cell r="A120" t="str">
            <v>西津田７丁目</v>
          </cell>
          <cell r="B120" t="str">
            <v>ﾆｼﾂﾀﾞ</v>
          </cell>
          <cell r="C120">
            <v>201106007</v>
          </cell>
          <cell r="F120" t="str">
            <v>松江市</v>
          </cell>
        </row>
        <row r="121">
          <cell r="A121" t="str">
            <v>西津田８丁目</v>
          </cell>
          <cell r="B121" t="str">
            <v>ﾆｼﾂﾀﾞ</v>
          </cell>
          <cell r="C121">
            <v>201106008</v>
          </cell>
          <cell r="F121" t="str">
            <v>松江市</v>
          </cell>
        </row>
        <row r="122">
          <cell r="A122" t="str">
            <v>西津田９丁目</v>
          </cell>
          <cell r="B122" t="str">
            <v>ﾆｼﾂﾀﾞ</v>
          </cell>
          <cell r="C122">
            <v>201106009</v>
          </cell>
          <cell r="F122" t="str">
            <v>松江市</v>
          </cell>
        </row>
        <row r="123">
          <cell r="A123" t="str">
            <v>西津田１０丁目</v>
          </cell>
          <cell r="B123" t="str">
            <v>ﾆｼﾂﾀﾞ</v>
          </cell>
          <cell r="C123">
            <v>201106010</v>
          </cell>
          <cell r="F123" t="str">
            <v>松江市</v>
          </cell>
        </row>
        <row r="124">
          <cell r="A124" t="str">
            <v>幸町</v>
          </cell>
          <cell r="B124" t="str">
            <v>ｻｲﾜｲﾏﾁ</v>
          </cell>
          <cell r="C124">
            <v>201110000</v>
          </cell>
          <cell r="F124" t="str">
            <v>松江市</v>
          </cell>
        </row>
        <row r="125">
          <cell r="A125" t="str">
            <v>東津田町</v>
          </cell>
          <cell r="B125" t="str">
            <v>ﾋｶﾞｼﾂﾀﾞﾁｮｳ</v>
          </cell>
          <cell r="C125">
            <v>201116000</v>
          </cell>
          <cell r="F125" t="str">
            <v>松江市</v>
          </cell>
        </row>
        <row r="126">
          <cell r="A126" t="str">
            <v>古志原町</v>
          </cell>
          <cell r="B126" t="str">
            <v>ｺｼﾊﾞﾗﾁｮｳ</v>
          </cell>
          <cell r="C126">
            <v>201117000</v>
          </cell>
          <cell r="F126" t="str">
            <v>松江市</v>
          </cell>
        </row>
        <row r="127">
          <cell r="A127" t="str">
            <v>矢田町</v>
          </cell>
          <cell r="B127" t="str">
            <v>ﾔﾀﾞﾁｮｳ</v>
          </cell>
          <cell r="C127">
            <v>201118000</v>
          </cell>
          <cell r="F127" t="str">
            <v>松江市</v>
          </cell>
        </row>
        <row r="128">
          <cell r="A128" t="str">
            <v>青葉台</v>
          </cell>
          <cell r="B128" t="str">
            <v>ｱｵﾊﾞﾀﾞｲ</v>
          </cell>
          <cell r="C128">
            <v>201119000</v>
          </cell>
          <cell r="F128" t="str">
            <v>松江市</v>
          </cell>
        </row>
        <row r="129">
          <cell r="A129" t="str">
            <v>竹矢町</v>
          </cell>
          <cell r="B129" t="str">
            <v>ﾁｸﾔﾁｮｳ</v>
          </cell>
          <cell r="C129">
            <v>201120000</v>
          </cell>
          <cell r="F129" t="str">
            <v>松江市</v>
          </cell>
        </row>
        <row r="130">
          <cell r="A130" t="str">
            <v>意宇町</v>
          </cell>
          <cell r="B130" t="str">
            <v>ｲｳﾁｮｳ</v>
          </cell>
          <cell r="C130">
            <v>201121000</v>
          </cell>
          <cell r="F130" t="str">
            <v>松江市</v>
          </cell>
        </row>
        <row r="131">
          <cell r="A131" t="str">
            <v>馬潟町</v>
          </cell>
          <cell r="B131" t="str">
            <v>ﾏｶﾀﾁｮｳ</v>
          </cell>
          <cell r="C131">
            <v>201122000</v>
          </cell>
          <cell r="F131" t="str">
            <v>松江市</v>
          </cell>
        </row>
        <row r="132">
          <cell r="A132" t="str">
            <v>八幡町</v>
          </cell>
          <cell r="B132" t="str">
            <v>ﾔﾜﾀﾁｮｳ</v>
          </cell>
          <cell r="C132">
            <v>201123000</v>
          </cell>
          <cell r="F132" t="str">
            <v>松江市</v>
          </cell>
        </row>
        <row r="133">
          <cell r="A133" t="str">
            <v>富士見町</v>
          </cell>
          <cell r="B133" t="str">
            <v>ﾌｼﾞﾐﾁｮｳ</v>
          </cell>
          <cell r="C133">
            <v>201124000</v>
          </cell>
          <cell r="F133" t="str">
            <v>松江市</v>
          </cell>
        </row>
        <row r="134">
          <cell r="A134" t="str">
            <v>上乃木町</v>
          </cell>
          <cell r="B134" t="str">
            <v>ｱｹﾞﾉｷﾞ</v>
          </cell>
          <cell r="C134">
            <v>201125000</v>
          </cell>
          <cell r="F134" t="str">
            <v>松江市</v>
          </cell>
        </row>
        <row r="135">
          <cell r="A135" t="str">
            <v>浜乃木町</v>
          </cell>
          <cell r="B135" t="str">
            <v>ﾊﾏﾉｷﾞ</v>
          </cell>
          <cell r="C135">
            <v>201126000</v>
          </cell>
          <cell r="F135" t="str">
            <v>松江市</v>
          </cell>
        </row>
        <row r="136">
          <cell r="A136" t="str">
            <v>浜乃木１丁目</v>
          </cell>
          <cell r="B136" t="str">
            <v>ﾊﾏﾉｷﾞ</v>
          </cell>
          <cell r="C136">
            <v>201127001</v>
          </cell>
          <cell r="F136" t="str">
            <v>松江市</v>
          </cell>
        </row>
        <row r="137">
          <cell r="A137" t="str">
            <v>浜乃木２丁目</v>
          </cell>
          <cell r="B137" t="str">
            <v>ﾊﾏﾉｷﾞ</v>
          </cell>
          <cell r="C137">
            <v>201127002</v>
          </cell>
          <cell r="F137" t="str">
            <v>松江市</v>
          </cell>
        </row>
        <row r="138">
          <cell r="A138" t="str">
            <v>浜乃木３丁目</v>
          </cell>
          <cell r="B138" t="str">
            <v>ﾊﾏﾉｷﾞ</v>
          </cell>
          <cell r="C138">
            <v>201127003</v>
          </cell>
          <cell r="F138" t="str">
            <v>松江市</v>
          </cell>
        </row>
        <row r="139">
          <cell r="A139" t="str">
            <v>浜乃木４丁目</v>
          </cell>
          <cell r="B139" t="str">
            <v>ﾊﾏﾉｷﾞ</v>
          </cell>
          <cell r="C139">
            <v>201127004</v>
          </cell>
          <cell r="F139" t="str">
            <v>松江市</v>
          </cell>
        </row>
        <row r="140">
          <cell r="A140" t="str">
            <v>浜乃木５丁目</v>
          </cell>
          <cell r="B140" t="str">
            <v>ﾊﾏﾉｷﾞ</v>
          </cell>
          <cell r="C140">
            <v>201127005</v>
          </cell>
          <cell r="F140" t="str">
            <v>松江市</v>
          </cell>
        </row>
        <row r="141">
          <cell r="A141" t="str">
            <v>浜乃木６丁目</v>
          </cell>
          <cell r="B141" t="str">
            <v>ﾊﾏﾉｷﾞ</v>
          </cell>
          <cell r="C141">
            <v>201127006</v>
          </cell>
          <cell r="F141" t="str">
            <v>松江市</v>
          </cell>
        </row>
        <row r="142">
          <cell r="A142" t="str">
            <v>浜乃木７丁目</v>
          </cell>
          <cell r="B142" t="str">
            <v>ﾊﾏﾉｷﾞ</v>
          </cell>
          <cell r="C142">
            <v>201127007</v>
          </cell>
          <cell r="F142" t="str">
            <v>松江市</v>
          </cell>
        </row>
        <row r="143">
          <cell r="A143" t="str">
            <v>浜乃木８丁目</v>
          </cell>
          <cell r="B143" t="str">
            <v>ﾊﾏﾉｷﾞ</v>
          </cell>
          <cell r="C143">
            <v>201127008</v>
          </cell>
          <cell r="F143" t="str">
            <v>松江市</v>
          </cell>
        </row>
        <row r="144">
          <cell r="A144" t="str">
            <v>嫁島町</v>
          </cell>
          <cell r="B144" t="str">
            <v>ﾖﾒｼﾏﾁｮｳ</v>
          </cell>
          <cell r="C144">
            <v>201134000</v>
          </cell>
          <cell r="F144" t="str">
            <v>松江市</v>
          </cell>
        </row>
        <row r="145">
          <cell r="A145" t="str">
            <v>西嫁島１丁目</v>
          </cell>
          <cell r="B145" t="str">
            <v>ﾆｼﾖﾒｼﾏ</v>
          </cell>
          <cell r="C145">
            <v>201135001</v>
          </cell>
          <cell r="F145" t="str">
            <v>松江市</v>
          </cell>
        </row>
        <row r="146">
          <cell r="A146" t="str">
            <v>西嫁島２丁目</v>
          </cell>
          <cell r="B146" t="str">
            <v>ﾆｼﾖﾒｼﾏ</v>
          </cell>
          <cell r="C146">
            <v>201135002</v>
          </cell>
          <cell r="F146" t="str">
            <v>松江市</v>
          </cell>
        </row>
        <row r="147">
          <cell r="A147" t="str">
            <v>西嫁島３丁目</v>
          </cell>
          <cell r="B147" t="str">
            <v>ﾆｼﾖﾒｼﾏ</v>
          </cell>
          <cell r="C147">
            <v>201135003</v>
          </cell>
          <cell r="F147" t="str">
            <v>松江市</v>
          </cell>
        </row>
        <row r="148">
          <cell r="A148" t="str">
            <v>乃白町</v>
          </cell>
          <cell r="B148" t="str">
            <v>ﾉｼﾗﾁｮｳ</v>
          </cell>
          <cell r="C148">
            <v>201138000</v>
          </cell>
          <cell r="F148" t="str">
            <v>松江市</v>
          </cell>
        </row>
        <row r="149">
          <cell r="A149" t="str">
            <v>乃木福富町</v>
          </cell>
          <cell r="B149" t="str">
            <v>ﾉｷﾞﾌｸﾄﾐﾁｮｳ</v>
          </cell>
          <cell r="C149">
            <v>201139000</v>
          </cell>
          <cell r="F149" t="str">
            <v>松江市</v>
          </cell>
        </row>
        <row r="150">
          <cell r="A150" t="str">
            <v>田和山町</v>
          </cell>
          <cell r="B150" t="str">
            <v>ﾀﾜﾔﾏﾁｮｳ</v>
          </cell>
          <cell r="C150">
            <v>201139100</v>
          </cell>
          <cell r="F150" t="str">
            <v>松江市</v>
          </cell>
        </row>
        <row r="151">
          <cell r="A151" t="str">
            <v>乃木福富町</v>
          </cell>
          <cell r="B151" t="str">
            <v>ﾉｷﾞﾌｸﾄﾐﾁｮｳ</v>
          </cell>
          <cell r="C151">
            <v>201139200</v>
          </cell>
          <cell r="F151" t="str">
            <v>松江市</v>
          </cell>
        </row>
        <row r="152">
          <cell r="A152" t="str">
            <v>八雲台１丁目</v>
          </cell>
          <cell r="B152" t="str">
            <v>ﾔｸﾓﾀﾞｲ</v>
          </cell>
          <cell r="C152">
            <v>201140001</v>
          </cell>
          <cell r="F152" t="str">
            <v>松江市</v>
          </cell>
        </row>
        <row r="153">
          <cell r="A153" t="str">
            <v>八雲台２丁目</v>
          </cell>
          <cell r="B153" t="str">
            <v>ﾔｸﾓﾀﾞｲ</v>
          </cell>
          <cell r="C153">
            <v>201140002</v>
          </cell>
          <cell r="F153" t="str">
            <v>松江市</v>
          </cell>
        </row>
        <row r="154">
          <cell r="A154" t="str">
            <v>一の谷町</v>
          </cell>
          <cell r="B154" t="str">
            <v>ｲﾁﾉﾀﾆﾁｮｳ</v>
          </cell>
          <cell r="C154">
            <v>201142000</v>
          </cell>
          <cell r="F154" t="str">
            <v>松江市</v>
          </cell>
        </row>
        <row r="155">
          <cell r="A155" t="str">
            <v>大庭町</v>
          </cell>
          <cell r="B155" t="str">
            <v>ｵｵﾊﾞﾁｮｳ</v>
          </cell>
          <cell r="C155">
            <v>201143000</v>
          </cell>
          <cell r="F155" t="str">
            <v>松江市</v>
          </cell>
        </row>
        <row r="156">
          <cell r="A156" t="str">
            <v>山代町</v>
          </cell>
          <cell r="B156" t="str">
            <v>ﾔﾏｼﾛﾁｮｳ</v>
          </cell>
          <cell r="C156">
            <v>201144000</v>
          </cell>
          <cell r="D156" t="str">
            <v>E1</v>
          </cell>
          <cell r="F156" t="str">
            <v>松江市</v>
          </cell>
        </row>
        <row r="157">
          <cell r="A157" t="str">
            <v>山代町</v>
          </cell>
          <cell r="B157" t="str">
            <v>ﾔﾏｼﾛﾁｮｳ</v>
          </cell>
          <cell r="C157">
            <v>201144000</v>
          </cell>
          <cell r="D157" t="str">
            <v>E2</v>
          </cell>
          <cell r="F157" t="str">
            <v>松江市</v>
          </cell>
        </row>
        <row r="158">
          <cell r="A158" t="str">
            <v>山代町</v>
          </cell>
          <cell r="B158" t="str">
            <v>ﾔﾏｼﾛﾁｮｳ</v>
          </cell>
          <cell r="C158">
            <v>201144000</v>
          </cell>
          <cell r="F158" t="str">
            <v>松江市</v>
          </cell>
        </row>
        <row r="159">
          <cell r="A159" t="str">
            <v>大草町</v>
          </cell>
          <cell r="B159" t="str">
            <v>ｵｵｸｻﾁｮｳ</v>
          </cell>
          <cell r="C159">
            <v>201145000</v>
          </cell>
          <cell r="F159" t="str">
            <v>松江市</v>
          </cell>
        </row>
        <row r="160">
          <cell r="A160" t="str">
            <v>佐草町</v>
          </cell>
          <cell r="B160" t="str">
            <v>ｻｸｻﾁｮｳ</v>
          </cell>
          <cell r="C160">
            <v>201146000</v>
          </cell>
          <cell r="F160" t="str">
            <v>松江市</v>
          </cell>
        </row>
        <row r="161">
          <cell r="A161" t="str">
            <v>西忌部町</v>
          </cell>
          <cell r="B161" t="str">
            <v>ﾆｼｲﾝﾍﾞﾁｮｳ</v>
          </cell>
          <cell r="C161">
            <v>201147000</v>
          </cell>
          <cell r="F161" t="str">
            <v>松江市</v>
          </cell>
        </row>
        <row r="162">
          <cell r="A162" t="str">
            <v>東忌部町</v>
          </cell>
          <cell r="B162" t="str">
            <v>ﾋｶﾞｼｲﾝﾍﾞﾁｮｳ</v>
          </cell>
          <cell r="C162">
            <v>201148000</v>
          </cell>
          <cell r="F162" t="str">
            <v>松江市</v>
          </cell>
        </row>
        <row r="163">
          <cell r="A163" t="str">
            <v>宍道湖北側</v>
          </cell>
          <cell r="C163">
            <v>201149000</v>
          </cell>
          <cell r="F163" t="str">
            <v>松江市</v>
          </cell>
        </row>
        <row r="164">
          <cell r="A164" t="str">
            <v>中海西側</v>
          </cell>
          <cell r="C164">
            <v>201150000</v>
          </cell>
          <cell r="F164" t="str">
            <v>松江市</v>
          </cell>
        </row>
        <row r="165">
          <cell r="A165" t="str">
            <v>上乃木１丁目</v>
          </cell>
          <cell r="B165" t="str">
            <v>ｱｹﾞﾉｷﾞ</v>
          </cell>
          <cell r="C165">
            <v>201151001</v>
          </cell>
          <cell r="F165" t="str">
            <v>松江市</v>
          </cell>
        </row>
        <row r="166">
          <cell r="A166" t="str">
            <v>上乃木２丁目</v>
          </cell>
          <cell r="B166" t="str">
            <v>ｱｹﾞﾉｷﾞ</v>
          </cell>
          <cell r="C166">
            <v>201151002</v>
          </cell>
          <cell r="F166" t="str">
            <v>松江市</v>
          </cell>
        </row>
        <row r="167">
          <cell r="A167" t="str">
            <v>上乃木３丁目</v>
          </cell>
          <cell r="B167" t="str">
            <v>ｱｹﾞﾉｷﾞ</v>
          </cell>
          <cell r="C167">
            <v>201151003</v>
          </cell>
          <cell r="F167" t="str">
            <v>松江市</v>
          </cell>
        </row>
        <row r="168">
          <cell r="A168" t="str">
            <v>上乃木４丁目</v>
          </cell>
          <cell r="B168" t="str">
            <v>ｱｹﾞﾉｷﾞ</v>
          </cell>
          <cell r="C168">
            <v>201151004</v>
          </cell>
          <cell r="F168" t="str">
            <v>松江市</v>
          </cell>
        </row>
        <row r="169">
          <cell r="A169" t="str">
            <v>上乃木５丁目</v>
          </cell>
          <cell r="B169" t="str">
            <v>ｱｹﾞﾉｷﾞ</v>
          </cell>
          <cell r="C169">
            <v>201151005</v>
          </cell>
          <cell r="F169" t="str">
            <v>松江市</v>
          </cell>
        </row>
        <row r="170">
          <cell r="A170" t="str">
            <v>上乃木６丁目</v>
          </cell>
          <cell r="B170" t="str">
            <v>ｱｹﾞﾉｷﾞ</v>
          </cell>
          <cell r="C170">
            <v>201151006</v>
          </cell>
          <cell r="F170" t="str">
            <v>松江市</v>
          </cell>
        </row>
        <row r="171">
          <cell r="A171" t="str">
            <v>上乃木７丁目</v>
          </cell>
          <cell r="B171" t="str">
            <v>ｱｹﾞﾉｷﾞ</v>
          </cell>
          <cell r="C171">
            <v>201151007</v>
          </cell>
          <cell r="F171" t="str">
            <v>松江市</v>
          </cell>
        </row>
        <row r="172">
          <cell r="A172" t="str">
            <v>上乃木８丁目</v>
          </cell>
          <cell r="B172" t="str">
            <v>ｱｹﾞﾉｷﾞ</v>
          </cell>
          <cell r="C172">
            <v>201151008</v>
          </cell>
          <cell r="F172" t="str">
            <v>松江市</v>
          </cell>
        </row>
        <row r="173">
          <cell r="A173" t="str">
            <v>上乃木９丁目</v>
          </cell>
          <cell r="B173" t="str">
            <v>ｱｹﾞﾉｷﾞ</v>
          </cell>
          <cell r="C173">
            <v>201151009</v>
          </cell>
          <cell r="F173" t="str">
            <v>松江市</v>
          </cell>
        </row>
        <row r="174">
          <cell r="A174" t="str">
            <v>上乃木１０丁目</v>
          </cell>
          <cell r="B174" t="str">
            <v>ｱｹﾞﾉｷﾞ</v>
          </cell>
          <cell r="C174">
            <v>201151010</v>
          </cell>
          <cell r="F174" t="str">
            <v>松江市</v>
          </cell>
        </row>
        <row r="175">
          <cell r="A175" t="str">
            <v>古志原１丁目</v>
          </cell>
          <cell r="B175" t="str">
            <v>ｺｼﾊﾞﾗ</v>
          </cell>
          <cell r="C175">
            <v>201152001</v>
          </cell>
          <cell r="F175" t="str">
            <v>松江市</v>
          </cell>
        </row>
        <row r="176">
          <cell r="A176" t="str">
            <v>古志原２丁目</v>
          </cell>
          <cell r="B176" t="str">
            <v>ｺｼﾊﾞﾗ</v>
          </cell>
          <cell r="C176">
            <v>201152002</v>
          </cell>
          <cell r="F176" t="str">
            <v>松江市</v>
          </cell>
        </row>
        <row r="177">
          <cell r="A177" t="str">
            <v>古志原３丁目</v>
          </cell>
          <cell r="B177" t="str">
            <v>ｺｼﾊﾞﾗ</v>
          </cell>
          <cell r="C177">
            <v>201152003</v>
          </cell>
          <cell r="F177" t="str">
            <v>松江市</v>
          </cell>
        </row>
        <row r="178">
          <cell r="A178" t="str">
            <v>古志原４丁目</v>
          </cell>
          <cell r="B178" t="str">
            <v>ｺｼﾊﾞﾗ</v>
          </cell>
          <cell r="C178">
            <v>201152004</v>
          </cell>
          <cell r="F178" t="str">
            <v>松江市</v>
          </cell>
        </row>
        <row r="179">
          <cell r="A179" t="str">
            <v>古志原５丁目</v>
          </cell>
          <cell r="B179" t="str">
            <v>ｺｼﾊﾞﾗ</v>
          </cell>
          <cell r="C179">
            <v>201152005</v>
          </cell>
          <cell r="F179" t="str">
            <v>松江市</v>
          </cell>
        </row>
        <row r="180">
          <cell r="A180" t="str">
            <v>古志原６丁目</v>
          </cell>
          <cell r="B180" t="str">
            <v>ｺｼﾊﾞﾗ</v>
          </cell>
          <cell r="C180">
            <v>201152006</v>
          </cell>
          <cell r="F180" t="str">
            <v>松江市</v>
          </cell>
        </row>
        <row r="181">
          <cell r="A181" t="str">
            <v>古志原７丁目</v>
          </cell>
          <cell r="B181" t="str">
            <v>ｺｼﾊﾞﾗ</v>
          </cell>
          <cell r="C181">
            <v>201152007</v>
          </cell>
          <cell r="F181" t="str">
            <v>松江市</v>
          </cell>
        </row>
        <row r="182">
          <cell r="A182" t="str">
            <v>淞北台</v>
          </cell>
          <cell r="B182" t="str">
            <v>ｼｮｳﾎｸﾀﾞｲ</v>
          </cell>
          <cell r="C182">
            <v>201153000</v>
          </cell>
          <cell r="F182" t="str">
            <v>松江市</v>
          </cell>
        </row>
        <row r="183">
          <cell r="A183" t="str">
            <v>学園１丁目</v>
          </cell>
          <cell r="B183" t="str">
            <v>ｶﾞｸｴﾝ</v>
          </cell>
          <cell r="C183">
            <v>201154001</v>
          </cell>
          <cell r="F183" t="str">
            <v>松江市</v>
          </cell>
        </row>
        <row r="184">
          <cell r="A184" t="str">
            <v>学園２丁目</v>
          </cell>
          <cell r="B184" t="str">
            <v>ｶﾞｸｴﾝ</v>
          </cell>
          <cell r="C184">
            <v>201154002</v>
          </cell>
          <cell r="F184" t="str">
            <v>松江市</v>
          </cell>
        </row>
        <row r="185">
          <cell r="A185" t="str">
            <v>学園南１丁目</v>
          </cell>
          <cell r="B185" t="str">
            <v>ｶﾞｸｴﾝﾐﾅﾐ</v>
          </cell>
          <cell r="C185">
            <v>201155001</v>
          </cell>
          <cell r="F185" t="str">
            <v>松江市</v>
          </cell>
        </row>
        <row r="186">
          <cell r="A186" t="str">
            <v>学園南２丁目</v>
          </cell>
          <cell r="B186" t="str">
            <v>ｶﾞｸｴﾝﾐﾅﾐ</v>
          </cell>
          <cell r="C186">
            <v>201155002</v>
          </cell>
          <cell r="F186" t="str">
            <v>松江市</v>
          </cell>
        </row>
        <row r="187">
          <cell r="A187" t="str">
            <v>平成町</v>
          </cell>
          <cell r="B187" t="str">
            <v>ﾍｲｾｲﾁｮｳ</v>
          </cell>
          <cell r="C187">
            <v>201156000</v>
          </cell>
          <cell r="F187" t="str">
            <v>松江市</v>
          </cell>
        </row>
        <row r="188">
          <cell r="A188" t="str">
            <v>北陵町</v>
          </cell>
          <cell r="B188" t="str">
            <v>ﾎｸﾘｮｳﾁｮｳ</v>
          </cell>
          <cell r="C188">
            <v>201157000</v>
          </cell>
          <cell r="F188" t="str">
            <v>松江市</v>
          </cell>
        </row>
        <row r="189">
          <cell r="A189" t="str">
            <v>西法吉町</v>
          </cell>
          <cell r="B189" t="str">
            <v>ﾆｼﾎｯｷﾁｮｳ</v>
          </cell>
          <cell r="C189">
            <v>201158000</v>
          </cell>
          <cell r="F189" t="str">
            <v>松江市</v>
          </cell>
        </row>
        <row r="190">
          <cell r="A190" t="str">
            <v>鹿島町手結</v>
          </cell>
          <cell r="B190" t="str">
            <v>ｶｼﾏﾁｮｳﾀﾕ</v>
          </cell>
          <cell r="C190">
            <v>201159000</v>
          </cell>
          <cell r="D190" t="str">
            <v>E1</v>
          </cell>
          <cell r="F190" t="str">
            <v>松江市</v>
          </cell>
        </row>
        <row r="191">
          <cell r="A191" t="str">
            <v>鹿島町手結</v>
          </cell>
          <cell r="B191" t="str">
            <v>ｶｼﾏﾁｮｳﾀﾕ</v>
          </cell>
          <cell r="C191">
            <v>201159000</v>
          </cell>
          <cell r="D191" t="str">
            <v>E2</v>
          </cell>
          <cell r="E191" t="str">
            <v>I</v>
          </cell>
          <cell r="F191" t="str">
            <v>松江市</v>
          </cell>
        </row>
        <row r="192">
          <cell r="A192" t="str">
            <v>鹿島町手結</v>
          </cell>
          <cell r="B192" t="str">
            <v>ｶｼﾏﾁｮｳﾀﾕ</v>
          </cell>
          <cell r="C192">
            <v>201159000</v>
          </cell>
          <cell r="D192" t="str">
            <v>E3</v>
          </cell>
          <cell r="E192" t="str">
            <v>I</v>
          </cell>
          <cell r="F192" t="str">
            <v>松江市</v>
          </cell>
        </row>
        <row r="193">
          <cell r="A193" t="str">
            <v>鹿島町手結</v>
          </cell>
          <cell r="B193" t="str">
            <v>ｶｼﾏﾁｮｳﾀﾕ</v>
          </cell>
          <cell r="C193">
            <v>201159000</v>
          </cell>
          <cell r="D193" t="str">
            <v>E4</v>
          </cell>
          <cell r="E193" t="str">
            <v>I</v>
          </cell>
          <cell r="F193" t="str">
            <v>松江市</v>
          </cell>
        </row>
        <row r="194">
          <cell r="A194" t="str">
            <v>鹿島町手結</v>
          </cell>
          <cell r="B194" t="str">
            <v>ｶｼﾏﾁｮｳﾀﾕ</v>
          </cell>
          <cell r="C194">
            <v>201159000</v>
          </cell>
          <cell r="D194" t="str">
            <v>E5</v>
          </cell>
          <cell r="E194" t="str">
            <v>I</v>
          </cell>
          <cell r="F194" t="str">
            <v>松江市</v>
          </cell>
        </row>
        <row r="195">
          <cell r="A195" t="str">
            <v>鹿島町手結</v>
          </cell>
          <cell r="B195" t="str">
            <v>ｶｼﾏﾁｮｳﾀﾕ</v>
          </cell>
          <cell r="C195">
            <v>201159000</v>
          </cell>
          <cell r="D195" t="str">
            <v>E6</v>
          </cell>
          <cell r="E195" t="str">
            <v>I</v>
          </cell>
          <cell r="F195" t="str">
            <v>松江市</v>
          </cell>
        </row>
        <row r="196">
          <cell r="A196" t="str">
            <v>鹿島町片句</v>
          </cell>
          <cell r="B196" t="str">
            <v>ｶｼﾏﾁｮｳｶﾀｸ</v>
          </cell>
          <cell r="C196">
            <v>201160000</v>
          </cell>
          <cell r="D196" t="str">
            <v>E1</v>
          </cell>
          <cell r="F196" t="str">
            <v>松江市</v>
          </cell>
        </row>
        <row r="197">
          <cell r="A197" t="str">
            <v>鹿島町片句</v>
          </cell>
          <cell r="B197" t="str">
            <v>ｶｼﾏﾁｮｳｶﾀｸ</v>
          </cell>
          <cell r="C197">
            <v>201160000</v>
          </cell>
          <cell r="D197" t="str">
            <v>E2</v>
          </cell>
          <cell r="E197" t="str">
            <v>I</v>
          </cell>
          <cell r="F197" t="str">
            <v>松江市</v>
          </cell>
        </row>
        <row r="198">
          <cell r="A198" t="str">
            <v>鹿島町恵曇</v>
          </cell>
          <cell r="B198" t="str">
            <v>ｶｼﾏﾁｮｳｴﾄﾓ</v>
          </cell>
          <cell r="C198">
            <v>201161000</v>
          </cell>
          <cell r="F198" t="str">
            <v>松江市</v>
          </cell>
        </row>
        <row r="199">
          <cell r="A199" t="str">
            <v>*鹿島町恵曇（防波堤？）</v>
          </cell>
          <cell r="C199">
            <v>201000000</v>
          </cell>
          <cell r="F199" t="str">
            <v>松江市</v>
          </cell>
        </row>
        <row r="200">
          <cell r="A200" t="str">
            <v>鹿島町古浦</v>
          </cell>
          <cell r="B200" t="str">
            <v>ｶｼﾏﾁｮｳｺｳﾗ</v>
          </cell>
          <cell r="C200">
            <v>201162000</v>
          </cell>
          <cell r="F200" t="str">
            <v>松江市</v>
          </cell>
        </row>
        <row r="201">
          <cell r="A201" t="str">
            <v>鹿島町武代</v>
          </cell>
          <cell r="B201" t="str">
            <v>ｶｼﾏﾁｮｳﾀｹﾀﾞｲ</v>
          </cell>
          <cell r="C201">
            <v>201163000</v>
          </cell>
          <cell r="F201" t="str">
            <v>松江市</v>
          </cell>
        </row>
        <row r="202">
          <cell r="A202" t="str">
            <v>鹿島町佐陀本郷</v>
          </cell>
          <cell r="B202" t="str">
            <v>ｶｼﾏﾁｮｳｻﾀﾞﾎﾝｺﾞｳ</v>
          </cell>
          <cell r="C202">
            <v>201164000</v>
          </cell>
          <cell r="F202" t="str">
            <v>松江市</v>
          </cell>
        </row>
        <row r="203">
          <cell r="A203" t="str">
            <v>鹿島町佐陀宮内</v>
          </cell>
          <cell r="B203" t="str">
            <v>ｶｼﾏﾁｮｳｻﾀﾞﾐﾔｳﾁ</v>
          </cell>
          <cell r="C203">
            <v>201165000</v>
          </cell>
          <cell r="F203" t="str">
            <v>松江市</v>
          </cell>
        </row>
        <row r="204">
          <cell r="A204" t="str">
            <v>鹿島町名分</v>
          </cell>
          <cell r="B204" t="str">
            <v>ｶｼﾏﾁｮｳﾐｮｳﾌﾞﾝ</v>
          </cell>
          <cell r="C204">
            <v>201166000</v>
          </cell>
          <cell r="F204" t="str">
            <v>松江市</v>
          </cell>
        </row>
        <row r="205">
          <cell r="A205" t="str">
            <v>鹿島町北講武</v>
          </cell>
          <cell r="B205" t="str">
            <v>ｶｼﾏﾁｮｳｷﾀｺｳﾌﾞ</v>
          </cell>
          <cell r="C205">
            <v>201167000</v>
          </cell>
          <cell r="F205" t="str">
            <v>松江市</v>
          </cell>
        </row>
        <row r="206">
          <cell r="A206" t="str">
            <v>鹿島町南講武</v>
          </cell>
          <cell r="B206" t="str">
            <v>ｶｼﾏﾁｮｳﾐﾅﾐｺｳﾌﾞ</v>
          </cell>
          <cell r="C206">
            <v>201168000</v>
          </cell>
          <cell r="F206" t="str">
            <v>松江市</v>
          </cell>
        </row>
        <row r="207">
          <cell r="A207" t="str">
            <v>鹿島町上講武</v>
          </cell>
          <cell r="B207" t="str">
            <v>ｶｼﾏﾁｮｳｶﾐｺｳﾌﾞ</v>
          </cell>
          <cell r="C207">
            <v>201169000</v>
          </cell>
          <cell r="F207" t="str">
            <v>松江市</v>
          </cell>
        </row>
        <row r="208">
          <cell r="A208" t="str">
            <v>鹿島町御津</v>
          </cell>
          <cell r="B208" t="str">
            <v>ｶｼﾏﾁｮｳﾐﾂ</v>
          </cell>
          <cell r="C208">
            <v>201170000</v>
          </cell>
          <cell r="D208" t="str">
            <v>E1</v>
          </cell>
          <cell r="F208" t="str">
            <v>松江市</v>
          </cell>
        </row>
        <row r="209">
          <cell r="A209" t="str">
            <v>鹿島町御津</v>
          </cell>
          <cell r="B209" t="str">
            <v>ｶｼﾏﾁｮｳﾐﾂ</v>
          </cell>
          <cell r="C209">
            <v>201170000</v>
          </cell>
          <cell r="D209" t="str">
            <v>E2</v>
          </cell>
          <cell r="E209" t="str">
            <v>I</v>
          </cell>
          <cell r="F209" t="str">
            <v>松江市</v>
          </cell>
        </row>
        <row r="210">
          <cell r="A210" t="str">
            <v>鹿島町御津</v>
          </cell>
          <cell r="B210" t="str">
            <v>ｶｼﾏﾁｮｳﾐﾂ</v>
          </cell>
          <cell r="C210">
            <v>201170000</v>
          </cell>
          <cell r="D210" t="str">
            <v>E3</v>
          </cell>
          <cell r="E210" t="str">
            <v>I</v>
          </cell>
          <cell r="F210" t="str">
            <v>松江市</v>
          </cell>
        </row>
        <row r="211">
          <cell r="A211" t="str">
            <v>島根町大芦</v>
          </cell>
          <cell r="B211" t="str">
            <v>ｼﾏﾈﾁｮｳｵﾜｼ</v>
          </cell>
          <cell r="C211">
            <v>201171000</v>
          </cell>
          <cell r="D211" t="str">
            <v>E1</v>
          </cell>
          <cell r="F211" t="str">
            <v>松江市</v>
          </cell>
        </row>
        <row r="212">
          <cell r="A212" t="str">
            <v>島根町大芦</v>
          </cell>
          <cell r="B212" t="str">
            <v>ｼﾏﾈﾁｮｳｵﾜｼ</v>
          </cell>
          <cell r="C212">
            <v>201171000</v>
          </cell>
          <cell r="D212" t="str">
            <v>E2</v>
          </cell>
          <cell r="E212" t="str">
            <v>I</v>
          </cell>
          <cell r="F212" t="str">
            <v>松江市</v>
          </cell>
        </row>
        <row r="213">
          <cell r="A213" t="str">
            <v>島根町大芦</v>
          </cell>
          <cell r="B213" t="str">
            <v>ｼﾏﾈﾁｮｳｵﾜｼ</v>
          </cell>
          <cell r="C213">
            <v>201171000</v>
          </cell>
          <cell r="D213" t="str">
            <v>E3</v>
          </cell>
          <cell r="E213" t="str">
            <v>I</v>
          </cell>
          <cell r="F213" t="str">
            <v>松江市</v>
          </cell>
        </row>
        <row r="214">
          <cell r="A214" t="str">
            <v>島根町大芦</v>
          </cell>
          <cell r="B214" t="str">
            <v>ｼﾏﾈﾁｮｳｵﾜｼ</v>
          </cell>
          <cell r="C214">
            <v>201171000</v>
          </cell>
          <cell r="D214" t="str">
            <v>E4</v>
          </cell>
          <cell r="E214" t="str">
            <v>I</v>
          </cell>
          <cell r="F214" t="str">
            <v>松江市</v>
          </cell>
        </row>
        <row r="215">
          <cell r="A215" t="str">
            <v>島根町大芦</v>
          </cell>
          <cell r="B215" t="str">
            <v>ｼﾏﾈﾁｮｳｵﾜｼ</v>
          </cell>
          <cell r="C215">
            <v>201171000</v>
          </cell>
          <cell r="D215" t="str">
            <v>E5</v>
          </cell>
          <cell r="E215" t="str">
            <v>I</v>
          </cell>
          <cell r="F215" t="str">
            <v>松江市</v>
          </cell>
        </row>
        <row r="216">
          <cell r="A216" t="str">
            <v>島根町大芦</v>
          </cell>
          <cell r="B216" t="str">
            <v>ｼﾏﾈﾁｮｳｵﾜｼ</v>
          </cell>
          <cell r="C216">
            <v>201171000</v>
          </cell>
          <cell r="D216" t="str">
            <v>E6</v>
          </cell>
          <cell r="E216" t="str">
            <v>I</v>
          </cell>
          <cell r="F216" t="str">
            <v>松江市</v>
          </cell>
        </row>
        <row r="217">
          <cell r="A217" t="str">
            <v>島根町大芦</v>
          </cell>
          <cell r="B217" t="str">
            <v>ｼﾏﾈﾁｮｳｵﾜｼ</v>
          </cell>
          <cell r="C217">
            <v>201171000</v>
          </cell>
          <cell r="D217" t="str">
            <v>E7</v>
          </cell>
          <cell r="E217" t="str">
            <v>I</v>
          </cell>
          <cell r="F217" t="str">
            <v>松江市</v>
          </cell>
        </row>
        <row r="218">
          <cell r="A218" t="str">
            <v>島根町加賀</v>
          </cell>
          <cell r="B218" t="str">
            <v>ｼﾏﾈﾁｮｳｶｶ</v>
          </cell>
          <cell r="C218">
            <v>201172000</v>
          </cell>
          <cell r="D218" t="str">
            <v>E1</v>
          </cell>
          <cell r="F218" t="str">
            <v>松江市</v>
          </cell>
        </row>
        <row r="219">
          <cell r="A219" t="str">
            <v>島根町加賀</v>
          </cell>
          <cell r="B219" t="str">
            <v>ｼﾏﾈﾁｮｳｶｶ</v>
          </cell>
          <cell r="C219">
            <v>201172000</v>
          </cell>
          <cell r="D219" t="str">
            <v>E2</v>
          </cell>
          <cell r="E219" t="str">
            <v>I</v>
          </cell>
          <cell r="F219" t="str">
            <v>松江市</v>
          </cell>
        </row>
        <row r="220">
          <cell r="A220" t="str">
            <v>島根町加賀</v>
          </cell>
          <cell r="B220" t="str">
            <v>ｼﾏﾈﾁｮｳｶｶ</v>
          </cell>
          <cell r="C220">
            <v>201172000</v>
          </cell>
          <cell r="D220" t="str">
            <v>E3</v>
          </cell>
          <cell r="E220" t="str">
            <v>I</v>
          </cell>
          <cell r="F220" t="str">
            <v>松江市</v>
          </cell>
        </row>
        <row r="221">
          <cell r="A221" t="str">
            <v>島根町加賀</v>
          </cell>
          <cell r="B221" t="str">
            <v>ｼﾏﾈﾁｮｳｶｶ</v>
          </cell>
          <cell r="C221">
            <v>201172000</v>
          </cell>
          <cell r="D221" t="str">
            <v>E4</v>
          </cell>
          <cell r="E221" t="str">
            <v>I</v>
          </cell>
          <cell r="F221" t="str">
            <v>松江市</v>
          </cell>
        </row>
        <row r="222">
          <cell r="A222" t="str">
            <v>島根町加賀</v>
          </cell>
          <cell r="B222" t="str">
            <v>ｼﾏﾈﾁｮｳｶｶ</v>
          </cell>
          <cell r="C222">
            <v>201172000</v>
          </cell>
          <cell r="D222" t="str">
            <v>E5</v>
          </cell>
          <cell r="E222" t="str">
            <v>I</v>
          </cell>
          <cell r="F222" t="str">
            <v>松江市</v>
          </cell>
        </row>
        <row r="223">
          <cell r="A223" t="str">
            <v>島根町加賀</v>
          </cell>
          <cell r="B223" t="str">
            <v>ｼﾏﾈﾁｮｳｶｶ</v>
          </cell>
          <cell r="C223">
            <v>201172000</v>
          </cell>
          <cell r="D223" t="str">
            <v>E6</v>
          </cell>
          <cell r="E223" t="str">
            <v>I</v>
          </cell>
          <cell r="F223" t="str">
            <v>松江市</v>
          </cell>
        </row>
        <row r="224">
          <cell r="A224" t="str">
            <v>島根町加賀</v>
          </cell>
          <cell r="B224" t="str">
            <v>ｼﾏﾈﾁｮｳｶｶ</v>
          </cell>
          <cell r="C224">
            <v>201172000</v>
          </cell>
          <cell r="D224" t="str">
            <v>E7</v>
          </cell>
          <cell r="E224" t="str">
            <v>I</v>
          </cell>
          <cell r="F224" t="str">
            <v>松江市</v>
          </cell>
        </row>
        <row r="225">
          <cell r="A225" t="str">
            <v>島根町加賀</v>
          </cell>
          <cell r="B225" t="str">
            <v>ｼﾏﾈﾁｮｳｶｶ</v>
          </cell>
          <cell r="C225">
            <v>201172000</v>
          </cell>
          <cell r="D225" t="str">
            <v>E8</v>
          </cell>
          <cell r="E225" t="str">
            <v>I</v>
          </cell>
          <cell r="F225" t="str">
            <v>松江市</v>
          </cell>
        </row>
        <row r="226">
          <cell r="A226" t="str">
            <v>島根町野波</v>
          </cell>
          <cell r="B226" t="str">
            <v>ｼﾏﾈﾁｮｳﾉﾅﾐ</v>
          </cell>
          <cell r="C226">
            <v>201173000</v>
          </cell>
          <cell r="D226" t="str">
            <v>E1</v>
          </cell>
          <cell r="F226" t="str">
            <v>松江市</v>
          </cell>
        </row>
        <row r="227">
          <cell r="A227" t="str">
            <v>島根町野波</v>
          </cell>
          <cell r="B227" t="str">
            <v>ｼﾏﾈﾁｮｳﾉﾅﾐ</v>
          </cell>
          <cell r="C227">
            <v>201173000</v>
          </cell>
          <cell r="D227" t="str">
            <v>E2</v>
          </cell>
          <cell r="E227" t="str">
            <v>I</v>
          </cell>
          <cell r="F227" t="str">
            <v>松江市</v>
          </cell>
        </row>
        <row r="228">
          <cell r="A228" t="str">
            <v>島根町野波</v>
          </cell>
          <cell r="B228" t="str">
            <v>ｼﾏﾈﾁｮｳﾉﾅﾐ</v>
          </cell>
          <cell r="C228">
            <v>201173000</v>
          </cell>
          <cell r="D228" t="str">
            <v>E3</v>
          </cell>
          <cell r="E228" t="str">
            <v>I</v>
          </cell>
          <cell r="F228" t="str">
            <v>松江市</v>
          </cell>
        </row>
        <row r="229">
          <cell r="A229" t="str">
            <v>島根町野波</v>
          </cell>
          <cell r="B229" t="str">
            <v>ｼﾏﾈﾁｮｳﾉﾅﾐ</v>
          </cell>
          <cell r="C229">
            <v>201173000</v>
          </cell>
          <cell r="D229" t="str">
            <v>E4</v>
          </cell>
          <cell r="E229" t="str">
            <v>I</v>
          </cell>
          <cell r="F229" t="str">
            <v>松江市</v>
          </cell>
        </row>
        <row r="230">
          <cell r="A230" t="str">
            <v>島根町野波</v>
          </cell>
          <cell r="B230" t="str">
            <v>ｼﾏﾈﾁｮｳﾉﾅﾐ</v>
          </cell>
          <cell r="C230">
            <v>201173000</v>
          </cell>
          <cell r="D230" t="str">
            <v>E5</v>
          </cell>
          <cell r="E230" t="str">
            <v>I</v>
          </cell>
          <cell r="F230" t="str">
            <v>松江市</v>
          </cell>
        </row>
        <row r="231">
          <cell r="A231" t="str">
            <v>島根町野波</v>
          </cell>
          <cell r="B231" t="str">
            <v>ｼﾏﾈﾁｮｳﾉﾅﾐ</v>
          </cell>
          <cell r="C231">
            <v>201173000</v>
          </cell>
          <cell r="D231" t="str">
            <v>E6</v>
          </cell>
          <cell r="E231" t="str">
            <v>I</v>
          </cell>
          <cell r="F231" t="str">
            <v>松江市</v>
          </cell>
        </row>
        <row r="232">
          <cell r="A232" t="str">
            <v>島根町野波</v>
          </cell>
          <cell r="B232" t="str">
            <v>ｼﾏﾈﾁｮｳﾉﾅﾐ</v>
          </cell>
          <cell r="C232">
            <v>201173000</v>
          </cell>
          <cell r="D232" t="str">
            <v>E7</v>
          </cell>
          <cell r="E232" t="str">
            <v>I</v>
          </cell>
          <cell r="F232" t="str">
            <v>松江市</v>
          </cell>
        </row>
        <row r="233">
          <cell r="A233" t="str">
            <v>島根町野波</v>
          </cell>
          <cell r="B233" t="str">
            <v>ｼﾏﾈﾁｮｳﾉﾅﾐ</v>
          </cell>
          <cell r="C233">
            <v>201173000</v>
          </cell>
          <cell r="D233" t="str">
            <v>E8</v>
          </cell>
          <cell r="E233" t="str">
            <v>I</v>
          </cell>
          <cell r="F233" t="str">
            <v>松江市</v>
          </cell>
        </row>
        <row r="234">
          <cell r="A234" t="str">
            <v>島根町野波</v>
          </cell>
          <cell r="B234" t="str">
            <v>ｼﾏﾈﾁｮｳﾉﾅﾐ</v>
          </cell>
          <cell r="C234">
            <v>201173000</v>
          </cell>
          <cell r="D234" t="str">
            <v>E9</v>
          </cell>
          <cell r="E234" t="str">
            <v>I</v>
          </cell>
          <cell r="F234" t="str">
            <v>松江市</v>
          </cell>
        </row>
        <row r="235">
          <cell r="A235" t="str">
            <v>島根町多古</v>
          </cell>
          <cell r="B235" t="str">
            <v>ｼﾏﾈﾁｮｳﾀｺ</v>
          </cell>
          <cell r="C235">
            <v>201174000</v>
          </cell>
          <cell r="D235" t="str">
            <v>E1</v>
          </cell>
          <cell r="F235" t="str">
            <v>松江市</v>
          </cell>
        </row>
        <row r="236">
          <cell r="A236" t="str">
            <v>島根町多古</v>
          </cell>
          <cell r="B236" t="str">
            <v>ｼﾏﾈﾁｮｳﾀｺ</v>
          </cell>
          <cell r="C236">
            <v>201174000</v>
          </cell>
          <cell r="D236" t="str">
            <v>E2</v>
          </cell>
          <cell r="E236" t="str">
            <v>I</v>
          </cell>
          <cell r="F236" t="str">
            <v>松江市</v>
          </cell>
        </row>
        <row r="237">
          <cell r="A237" t="str">
            <v>島根町多古</v>
          </cell>
          <cell r="B237" t="str">
            <v>ｼﾏﾈﾁｮｳﾀｺ</v>
          </cell>
          <cell r="C237">
            <v>201174000</v>
          </cell>
          <cell r="D237" t="str">
            <v>E3</v>
          </cell>
          <cell r="E237" t="str">
            <v>I</v>
          </cell>
          <cell r="F237" t="str">
            <v>松江市</v>
          </cell>
        </row>
        <row r="238">
          <cell r="A238" t="str">
            <v>島根町多古</v>
          </cell>
          <cell r="B238" t="str">
            <v>ｼﾏﾈﾁｮｳﾀｺ</v>
          </cell>
          <cell r="C238">
            <v>201174000</v>
          </cell>
          <cell r="D238" t="str">
            <v>E4</v>
          </cell>
          <cell r="E238" t="str">
            <v>I</v>
          </cell>
          <cell r="F238" t="str">
            <v>松江市</v>
          </cell>
        </row>
        <row r="239">
          <cell r="A239" t="str">
            <v>島根町多古</v>
          </cell>
          <cell r="B239" t="str">
            <v>ｼﾏﾈﾁｮｳﾀｺ</v>
          </cell>
          <cell r="C239">
            <v>201174000</v>
          </cell>
          <cell r="D239" t="str">
            <v>E5</v>
          </cell>
          <cell r="E239" t="str">
            <v>I</v>
          </cell>
          <cell r="F239" t="str">
            <v>松江市</v>
          </cell>
        </row>
        <row r="240">
          <cell r="A240" t="str">
            <v>島根町多古</v>
          </cell>
          <cell r="B240" t="str">
            <v>ｼﾏﾈﾁｮｳﾀｺ</v>
          </cell>
          <cell r="C240">
            <v>201174000</v>
          </cell>
          <cell r="D240" t="str">
            <v>E6</v>
          </cell>
          <cell r="E240" t="str">
            <v>I</v>
          </cell>
          <cell r="F240" t="str">
            <v>松江市</v>
          </cell>
        </row>
        <row r="241">
          <cell r="A241" t="str">
            <v>島根町多古</v>
          </cell>
          <cell r="B241" t="str">
            <v>ｼﾏﾈﾁｮｳﾀｺ</v>
          </cell>
          <cell r="C241">
            <v>201174000</v>
          </cell>
          <cell r="D241" t="str">
            <v>E7</v>
          </cell>
          <cell r="E241" t="str">
            <v>I</v>
          </cell>
          <cell r="F241" t="str">
            <v>松江市</v>
          </cell>
        </row>
        <row r="242">
          <cell r="A242" t="str">
            <v>島根町多古</v>
          </cell>
          <cell r="B242" t="str">
            <v>ｼﾏﾈﾁｮｳﾀｺ</v>
          </cell>
          <cell r="C242">
            <v>201174000</v>
          </cell>
          <cell r="D242" t="str">
            <v>E8</v>
          </cell>
          <cell r="E242" t="str">
            <v>I</v>
          </cell>
          <cell r="F242" t="str">
            <v>松江市</v>
          </cell>
        </row>
        <row r="243">
          <cell r="A243" t="str">
            <v>島根町多古</v>
          </cell>
          <cell r="B243" t="str">
            <v>ｼﾏﾈﾁｮｳﾀｺ</v>
          </cell>
          <cell r="C243">
            <v>201174000</v>
          </cell>
          <cell r="D243" t="str">
            <v>E9</v>
          </cell>
          <cell r="E243" t="str">
            <v>I</v>
          </cell>
          <cell r="F243" t="str">
            <v>松江市</v>
          </cell>
        </row>
        <row r="244">
          <cell r="A244" t="str">
            <v>島根町多古</v>
          </cell>
          <cell r="B244" t="str">
            <v>ｼﾏﾈﾁｮｳﾀｺ</v>
          </cell>
          <cell r="C244">
            <v>201174000</v>
          </cell>
          <cell r="D244" t="str">
            <v>E10</v>
          </cell>
          <cell r="E244" t="str">
            <v>I</v>
          </cell>
          <cell r="F244" t="str">
            <v>松江市</v>
          </cell>
        </row>
        <row r="245">
          <cell r="A245" t="str">
            <v>島根町多古</v>
          </cell>
          <cell r="B245" t="str">
            <v>ｼﾏﾈﾁｮｳﾀｺ</v>
          </cell>
          <cell r="C245">
            <v>201174000</v>
          </cell>
          <cell r="D245" t="str">
            <v>E11</v>
          </cell>
          <cell r="E245" t="str">
            <v>I</v>
          </cell>
          <cell r="F245" t="str">
            <v>松江市</v>
          </cell>
        </row>
        <row r="246">
          <cell r="A246" t="str">
            <v>島根町野井</v>
          </cell>
          <cell r="B246" t="str">
            <v>ｼﾏﾈﾁｮｳﾉｲ</v>
          </cell>
          <cell r="C246">
            <v>201175000</v>
          </cell>
          <cell r="D246" t="str">
            <v>E1</v>
          </cell>
          <cell r="F246" t="str">
            <v>松江市</v>
          </cell>
        </row>
        <row r="247">
          <cell r="A247" t="str">
            <v>島根町野井</v>
          </cell>
          <cell r="B247" t="str">
            <v>ｼﾏﾈﾁｮｳﾉｲ</v>
          </cell>
          <cell r="C247">
            <v>201175000</v>
          </cell>
          <cell r="D247" t="str">
            <v>E2</v>
          </cell>
          <cell r="E247" t="str">
            <v>I</v>
          </cell>
          <cell r="F247" t="str">
            <v>松江市</v>
          </cell>
        </row>
        <row r="248">
          <cell r="A248" t="str">
            <v>島根町野井</v>
          </cell>
          <cell r="B248" t="str">
            <v>ｼﾏﾈﾁｮｳﾉｲ</v>
          </cell>
          <cell r="C248">
            <v>201175000</v>
          </cell>
          <cell r="D248" t="str">
            <v>E3</v>
          </cell>
          <cell r="E248" t="str">
            <v>I</v>
          </cell>
          <cell r="F248" t="str">
            <v>松江市</v>
          </cell>
        </row>
        <row r="249">
          <cell r="A249" t="str">
            <v>島根町野井</v>
          </cell>
          <cell r="B249" t="str">
            <v>ｼﾏﾈﾁｮｳﾉｲ</v>
          </cell>
          <cell r="C249">
            <v>201175000</v>
          </cell>
          <cell r="D249" t="str">
            <v>E4</v>
          </cell>
          <cell r="E249" t="str">
            <v>I</v>
          </cell>
          <cell r="F249" t="str">
            <v>松江市</v>
          </cell>
        </row>
        <row r="250">
          <cell r="A250" t="str">
            <v>島根町野井</v>
          </cell>
          <cell r="B250" t="str">
            <v>ｼﾏﾈﾁｮｳﾉｲ</v>
          </cell>
          <cell r="C250">
            <v>201175000</v>
          </cell>
          <cell r="D250" t="str">
            <v>E5</v>
          </cell>
          <cell r="E250" t="str">
            <v>I</v>
          </cell>
          <cell r="F250" t="str">
            <v>松江市</v>
          </cell>
        </row>
        <row r="251">
          <cell r="A251" t="str">
            <v>島根町野井</v>
          </cell>
          <cell r="B251" t="str">
            <v>ｼﾏﾈﾁｮｳﾉｲ</v>
          </cell>
          <cell r="C251">
            <v>201175000</v>
          </cell>
          <cell r="D251" t="str">
            <v>E6</v>
          </cell>
          <cell r="E251" t="str">
            <v>I</v>
          </cell>
          <cell r="F251" t="str">
            <v>松江市</v>
          </cell>
        </row>
        <row r="252">
          <cell r="A252" t="str">
            <v>島根町野井</v>
          </cell>
          <cell r="B252" t="str">
            <v>ｼﾏﾈﾁｮｳﾉｲ</v>
          </cell>
          <cell r="C252">
            <v>201175000</v>
          </cell>
          <cell r="D252" t="str">
            <v>E7</v>
          </cell>
          <cell r="E252" t="str">
            <v>I</v>
          </cell>
          <cell r="F252" t="str">
            <v>松江市</v>
          </cell>
        </row>
        <row r="253">
          <cell r="A253" t="str">
            <v>美保関町笠浦</v>
          </cell>
          <cell r="B253" t="str">
            <v>ﾐﾎﾉｾｷﾁｮｳｶｻｳﾗ</v>
          </cell>
          <cell r="C253">
            <v>201176000</v>
          </cell>
          <cell r="D253" t="str">
            <v>E1</v>
          </cell>
          <cell r="F253" t="str">
            <v>松江市</v>
          </cell>
        </row>
        <row r="254">
          <cell r="A254" t="str">
            <v>美保関町笠浦</v>
          </cell>
          <cell r="B254" t="str">
            <v>ﾐﾎﾉｾｷﾁｮｳｶｻｳﾗ</v>
          </cell>
          <cell r="C254">
            <v>201176000</v>
          </cell>
          <cell r="D254" t="str">
            <v>E2</v>
          </cell>
          <cell r="E254" t="str">
            <v>I</v>
          </cell>
          <cell r="F254" t="str">
            <v>松江市</v>
          </cell>
        </row>
        <row r="255">
          <cell r="A255" t="str">
            <v>美保関町笠浦</v>
          </cell>
          <cell r="B255" t="str">
            <v>ﾐﾎﾉｾｷﾁｮｳｶｻｳﾗ</v>
          </cell>
          <cell r="C255">
            <v>201176000</v>
          </cell>
          <cell r="D255" t="str">
            <v>E3</v>
          </cell>
          <cell r="E255" t="str">
            <v>I</v>
          </cell>
          <cell r="F255" t="str">
            <v>松江市</v>
          </cell>
        </row>
        <row r="256">
          <cell r="A256" t="str">
            <v>美保関町笠浦</v>
          </cell>
          <cell r="B256" t="str">
            <v>ﾐﾎﾉｾｷﾁｮｳｶｻｳﾗ</v>
          </cell>
          <cell r="C256">
            <v>201176000</v>
          </cell>
          <cell r="D256" t="str">
            <v>E4</v>
          </cell>
          <cell r="E256" t="str">
            <v>I</v>
          </cell>
          <cell r="F256" t="str">
            <v>松江市</v>
          </cell>
        </row>
        <row r="257">
          <cell r="A257" t="str">
            <v>美保関町笠浦</v>
          </cell>
          <cell r="B257" t="str">
            <v>ﾐﾎﾉｾｷﾁｮｳｶｻｳﾗ</v>
          </cell>
          <cell r="C257">
            <v>201176000</v>
          </cell>
          <cell r="D257" t="str">
            <v>E5</v>
          </cell>
          <cell r="E257" t="str">
            <v>I</v>
          </cell>
          <cell r="F257" t="str">
            <v>松江市</v>
          </cell>
        </row>
        <row r="258">
          <cell r="A258" t="str">
            <v>美保関町笠浦</v>
          </cell>
          <cell r="B258" t="str">
            <v>ﾐﾎﾉｾｷﾁｮｳｶｻｳﾗ</v>
          </cell>
          <cell r="C258">
            <v>201176000</v>
          </cell>
          <cell r="D258" t="str">
            <v>E6</v>
          </cell>
          <cell r="E258" t="str">
            <v>I</v>
          </cell>
          <cell r="F258" t="str">
            <v>松江市</v>
          </cell>
        </row>
        <row r="259">
          <cell r="A259" t="str">
            <v>美保関町笠浦</v>
          </cell>
          <cell r="B259" t="str">
            <v>ﾐﾎﾉｾｷﾁｮｳｶｻｳﾗ</v>
          </cell>
          <cell r="C259">
            <v>201176000</v>
          </cell>
          <cell r="D259" t="str">
            <v>E7</v>
          </cell>
          <cell r="E259" t="str">
            <v>I</v>
          </cell>
          <cell r="F259" t="str">
            <v>松江市</v>
          </cell>
        </row>
        <row r="260">
          <cell r="A260" t="str">
            <v>美保関町笠浦</v>
          </cell>
          <cell r="B260" t="str">
            <v>ﾐﾎﾉｾｷﾁｮｳｶｻｳﾗ</v>
          </cell>
          <cell r="C260">
            <v>201176000</v>
          </cell>
          <cell r="D260" t="str">
            <v>E8</v>
          </cell>
          <cell r="E260" t="str">
            <v>I</v>
          </cell>
          <cell r="F260" t="str">
            <v>松江市</v>
          </cell>
        </row>
        <row r="261">
          <cell r="A261" t="str">
            <v>美保関町笠浦</v>
          </cell>
          <cell r="B261" t="str">
            <v>ﾐﾎﾉｾｷﾁｮｳｶｻｳﾗ</v>
          </cell>
          <cell r="C261">
            <v>201176000</v>
          </cell>
          <cell r="D261" t="str">
            <v>E9</v>
          </cell>
          <cell r="E261" t="str">
            <v>I</v>
          </cell>
          <cell r="F261" t="str">
            <v>松江市</v>
          </cell>
        </row>
        <row r="262">
          <cell r="A262" t="str">
            <v>美保関町笠浦</v>
          </cell>
          <cell r="B262" t="str">
            <v>ﾐﾎﾉｾｷﾁｮｳｶｻｳﾗ</v>
          </cell>
          <cell r="C262">
            <v>201176000</v>
          </cell>
          <cell r="D262" t="str">
            <v>E10</v>
          </cell>
          <cell r="E262" t="str">
            <v>I</v>
          </cell>
          <cell r="F262" t="str">
            <v>松江市</v>
          </cell>
        </row>
        <row r="263">
          <cell r="A263" t="str">
            <v>美保関町笠浦</v>
          </cell>
          <cell r="B263" t="str">
            <v>ﾐﾎﾉｾｷﾁｮｳｶｻｳﾗ</v>
          </cell>
          <cell r="C263">
            <v>201176000</v>
          </cell>
          <cell r="D263" t="str">
            <v>E11</v>
          </cell>
          <cell r="E263" t="str">
            <v>I</v>
          </cell>
          <cell r="F263" t="str">
            <v>松江市</v>
          </cell>
        </row>
        <row r="264">
          <cell r="A264" t="str">
            <v>美保関町笠浦</v>
          </cell>
          <cell r="B264" t="str">
            <v>ﾐﾎﾉｾｷﾁｮｳｶｻｳﾗ</v>
          </cell>
          <cell r="C264">
            <v>201176000</v>
          </cell>
          <cell r="D264" t="str">
            <v>E12</v>
          </cell>
          <cell r="E264" t="str">
            <v>I</v>
          </cell>
          <cell r="F264" t="str">
            <v>松江市</v>
          </cell>
        </row>
        <row r="265">
          <cell r="A265" t="str">
            <v>美保関町笠浦</v>
          </cell>
          <cell r="B265" t="str">
            <v>ﾐﾎﾉｾｷﾁｮｳｶｻｳﾗ</v>
          </cell>
          <cell r="C265">
            <v>201176000</v>
          </cell>
          <cell r="D265" t="str">
            <v>E13</v>
          </cell>
          <cell r="E265" t="str">
            <v>I</v>
          </cell>
          <cell r="F265" t="str">
            <v>松江市</v>
          </cell>
        </row>
        <row r="266">
          <cell r="A266" t="str">
            <v>美保関町千酌</v>
          </cell>
          <cell r="B266" t="str">
            <v>ﾐﾎﾉｾｷﾁｮｳﾁｸﾐ</v>
          </cell>
          <cell r="C266">
            <v>201177000</v>
          </cell>
          <cell r="D266" t="str">
            <v>E1</v>
          </cell>
          <cell r="F266" t="str">
            <v>松江市</v>
          </cell>
        </row>
        <row r="267">
          <cell r="A267" t="str">
            <v>美保関町千酌</v>
          </cell>
          <cell r="B267" t="str">
            <v>ﾐﾎﾉｾｷﾁｮｳﾁｸﾐ</v>
          </cell>
          <cell r="C267">
            <v>201177000</v>
          </cell>
          <cell r="D267" t="str">
            <v>E2</v>
          </cell>
          <cell r="E267" t="str">
            <v>I</v>
          </cell>
          <cell r="F267" t="str">
            <v>松江市</v>
          </cell>
        </row>
        <row r="268">
          <cell r="A268" t="str">
            <v>美保関町千酌</v>
          </cell>
          <cell r="B268" t="str">
            <v>ﾐﾎﾉｾｷﾁｮｳﾁｸﾐ</v>
          </cell>
          <cell r="C268">
            <v>201177000</v>
          </cell>
          <cell r="D268" t="str">
            <v>E3</v>
          </cell>
          <cell r="E268" t="str">
            <v>I</v>
          </cell>
          <cell r="F268" t="str">
            <v>松江市</v>
          </cell>
        </row>
        <row r="269">
          <cell r="A269" t="str">
            <v>美保関町千酌</v>
          </cell>
          <cell r="B269" t="str">
            <v>ﾐﾎﾉｾｷﾁｮｳﾁｸﾐ</v>
          </cell>
          <cell r="C269">
            <v>201177000</v>
          </cell>
          <cell r="D269" t="str">
            <v>E4</v>
          </cell>
          <cell r="E269" t="str">
            <v>I</v>
          </cell>
          <cell r="F269" t="str">
            <v>松江市</v>
          </cell>
        </row>
        <row r="270">
          <cell r="A270" t="str">
            <v>美保関町千酌</v>
          </cell>
          <cell r="B270" t="str">
            <v>ﾐﾎﾉｾｷﾁｮｳﾁｸﾐ</v>
          </cell>
          <cell r="C270">
            <v>201177000</v>
          </cell>
          <cell r="D270" t="str">
            <v>E5</v>
          </cell>
          <cell r="E270" t="str">
            <v>I</v>
          </cell>
          <cell r="F270" t="str">
            <v>松江市</v>
          </cell>
        </row>
        <row r="271">
          <cell r="A271" t="str">
            <v>美保関町千酌</v>
          </cell>
          <cell r="B271" t="str">
            <v>ﾐﾎﾉｾｷﾁｮｳﾁｸﾐ</v>
          </cell>
          <cell r="C271">
            <v>201177000</v>
          </cell>
          <cell r="D271" t="str">
            <v>E6</v>
          </cell>
          <cell r="E271" t="str">
            <v>I</v>
          </cell>
          <cell r="F271" t="str">
            <v>松江市</v>
          </cell>
        </row>
        <row r="272">
          <cell r="A272" t="str">
            <v>美保関町千酌</v>
          </cell>
          <cell r="B272" t="str">
            <v>ﾐﾎﾉｾｷﾁｮｳﾁｸﾐ</v>
          </cell>
          <cell r="C272">
            <v>201177000</v>
          </cell>
          <cell r="D272" t="str">
            <v>E7</v>
          </cell>
          <cell r="E272" t="str">
            <v>I</v>
          </cell>
          <cell r="F272" t="str">
            <v>松江市</v>
          </cell>
        </row>
        <row r="273">
          <cell r="A273" t="str">
            <v>美保関町千酌</v>
          </cell>
          <cell r="B273" t="str">
            <v>ﾐﾎﾉｾｷﾁｮｳﾁｸﾐ</v>
          </cell>
          <cell r="C273">
            <v>201177000</v>
          </cell>
          <cell r="D273" t="str">
            <v>E8</v>
          </cell>
          <cell r="E273" t="str">
            <v>I</v>
          </cell>
          <cell r="F273" t="str">
            <v>松江市</v>
          </cell>
        </row>
        <row r="274">
          <cell r="A274" t="str">
            <v>美保関町千酌</v>
          </cell>
          <cell r="B274" t="str">
            <v>ﾐﾎﾉｾｷﾁｮｳﾁｸﾐ</v>
          </cell>
          <cell r="C274">
            <v>201177000</v>
          </cell>
          <cell r="D274" t="str">
            <v>E9</v>
          </cell>
          <cell r="E274" t="str">
            <v>I</v>
          </cell>
          <cell r="F274" t="str">
            <v>松江市</v>
          </cell>
        </row>
        <row r="275">
          <cell r="A275" t="str">
            <v>美保関町千酌</v>
          </cell>
          <cell r="B275" t="str">
            <v>ﾐﾎﾉｾｷﾁｮｳﾁｸﾐ</v>
          </cell>
          <cell r="C275">
            <v>201177000</v>
          </cell>
          <cell r="D275" t="str">
            <v>E10</v>
          </cell>
          <cell r="E275" t="str">
            <v>I</v>
          </cell>
          <cell r="F275" t="str">
            <v>松江市</v>
          </cell>
        </row>
        <row r="276">
          <cell r="A276" t="str">
            <v>美保関町北浦</v>
          </cell>
          <cell r="B276" t="str">
            <v>ﾐﾎﾉｾｷﾁｮｳｷﾀｳﾗ</v>
          </cell>
          <cell r="C276">
            <v>201178000</v>
          </cell>
          <cell r="D276" t="str">
            <v>E1</v>
          </cell>
          <cell r="F276" t="str">
            <v>松江市</v>
          </cell>
        </row>
        <row r="277">
          <cell r="A277" t="str">
            <v>美保関町北浦</v>
          </cell>
          <cell r="B277" t="str">
            <v>ﾐﾎﾉｾｷﾁｮｳｷﾀｳﾗ</v>
          </cell>
          <cell r="C277">
            <v>201178000</v>
          </cell>
          <cell r="D277" t="str">
            <v>E2</v>
          </cell>
          <cell r="E277" t="str">
            <v>I</v>
          </cell>
          <cell r="F277" t="str">
            <v>松江市</v>
          </cell>
        </row>
        <row r="278">
          <cell r="A278" t="str">
            <v>美保関町北浦</v>
          </cell>
          <cell r="B278" t="str">
            <v>ﾐﾎﾉｾｷﾁｮｳｷﾀｳﾗ</v>
          </cell>
          <cell r="C278">
            <v>201178000</v>
          </cell>
          <cell r="D278" t="str">
            <v>E3</v>
          </cell>
          <cell r="E278" t="str">
            <v>I</v>
          </cell>
          <cell r="F278" t="str">
            <v>松江市</v>
          </cell>
        </row>
        <row r="279">
          <cell r="A279" t="str">
            <v>美保関町北浦</v>
          </cell>
          <cell r="B279" t="str">
            <v>ﾐﾎﾉｾｷﾁｮｳｷﾀｳﾗ</v>
          </cell>
          <cell r="C279">
            <v>201178000</v>
          </cell>
          <cell r="D279" t="str">
            <v>E4</v>
          </cell>
          <cell r="E279" t="str">
            <v>I</v>
          </cell>
          <cell r="F279" t="str">
            <v>松江市</v>
          </cell>
        </row>
        <row r="280">
          <cell r="A280" t="str">
            <v>美保関町北浦</v>
          </cell>
          <cell r="B280" t="str">
            <v>ﾐﾎﾉｾｷﾁｮｳｷﾀｳﾗ</v>
          </cell>
          <cell r="C280">
            <v>201178000</v>
          </cell>
          <cell r="D280" t="str">
            <v>E5</v>
          </cell>
          <cell r="E280" t="str">
            <v>I</v>
          </cell>
          <cell r="F280" t="str">
            <v>松江市</v>
          </cell>
        </row>
        <row r="281">
          <cell r="A281" t="str">
            <v>美保関町北浦</v>
          </cell>
          <cell r="B281" t="str">
            <v>ﾐﾎﾉｾｷﾁｮｳｷﾀｳﾗ</v>
          </cell>
          <cell r="C281">
            <v>201178000</v>
          </cell>
          <cell r="F281" t="str">
            <v>松江市</v>
          </cell>
        </row>
        <row r="282">
          <cell r="A282" t="str">
            <v>美保関町菅浦</v>
          </cell>
          <cell r="B282" t="str">
            <v>ﾐﾎﾉｾｷﾁｮｳｽｹﾞｳﾗ</v>
          </cell>
          <cell r="C282">
            <v>201179000</v>
          </cell>
          <cell r="D282" t="str">
            <v>E1</v>
          </cell>
          <cell r="F282" t="str">
            <v>松江市</v>
          </cell>
        </row>
        <row r="283">
          <cell r="A283" t="str">
            <v>美保関町菅浦</v>
          </cell>
          <cell r="B283" t="str">
            <v>ﾐﾎﾉｾｷﾁｮｳｽｹﾞｳﾗ</v>
          </cell>
          <cell r="C283">
            <v>201179000</v>
          </cell>
          <cell r="D283" t="str">
            <v>E2</v>
          </cell>
          <cell r="E283" t="str">
            <v>I</v>
          </cell>
          <cell r="F283" t="str">
            <v>松江市</v>
          </cell>
        </row>
        <row r="284">
          <cell r="A284" t="str">
            <v>美保関町菅浦</v>
          </cell>
          <cell r="B284" t="str">
            <v>ﾐﾎﾉｾｷﾁｮｳｽｹﾞｳﾗ</v>
          </cell>
          <cell r="C284">
            <v>201179000</v>
          </cell>
          <cell r="D284" t="str">
            <v>E3</v>
          </cell>
          <cell r="E284" t="str">
            <v>I</v>
          </cell>
          <cell r="F284" t="str">
            <v>松江市</v>
          </cell>
        </row>
        <row r="285">
          <cell r="A285" t="str">
            <v>美保関町菅浦</v>
          </cell>
          <cell r="B285" t="str">
            <v>ﾐﾎﾉｾｷﾁｮｳｽｹﾞｳﾗ</v>
          </cell>
          <cell r="C285">
            <v>201179000</v>
          </cell>
          <cell r="D285" t="str">
            <v>E4</v>
          </cell>
          <cell r="E285" t="str">
            <v>I</v>
          </cell>
          <cell r="F285" t="str">
            <v>松江市</v>
          </cell>
        </row>
        <row r="286">
          <cell r="A286" t="str">
            <v>美保関町菅浦</v>
          </cell>
          <cell r="B286" t="str">
            <v>ﾐﾎﾉｾｷﾁｮｳｽｹﾞｳﾗ</v>
          </cell>
          <cell r="C286">
            <v>201179000</v>
          </cell>
          <cell r="D286" t="str">
            <v>E5</v>
          </cell>
          <cell r="E286" t="str">
            <v>I</v>
          </cell>
          <cell r="F286" t="str">
            <v>松江市</v>
          </cell>
        </row>
        <row r="287">
          <cell r="A287" t="str">
            <v>美保関町菅浦</v>
          </cell>
          <cell r="B287" t="str">
            <v>ﾐﾎﾉｾｷﾁｮｳｽｹﾞｳﾗ</v>
          </cell>
          <cell r="C287">
            <v>201179000</v>
          </cell>
          <cell r="D287" t="str">
            <v>E6</v>
          </cell>
          <cell r="E287" t="str">
            <v>I</v>
          </cell>
          <cell r="F287" t="str">
            <v>松江市</v>
          </cell>
        </row>
        <row r="288">
          <cell r="A288" t="str">
            <v>美保関町菅浦</v>
          </cell>
          <cell r="B288" t="str">
            <v>ﾐﾎﾉｾｷﾁｮｳｽｹﾞｳﾗ</v>
          </cell>
          <cell r="C288">
            <v>201179000</v>
          </cell>
          <cell r="D288" t="str">
            <v>E7</v>
          </cell>
          <cell r="E288" t="str">
            <v>I</v>
          </cell>
          <cell r="F288" t="str">
            <v>松江市</v>
          </cell>
        </row>
        <row r="289">
          <cell r="A289" t="str">
            <v>美保関町菅浦</v>
          </cell>
          <cell r="B289" t="str">
            <v>ﾐﾎﾉｾｷﾁｮｳｽｹﾞｳﾗ</v>
          </cell>
          <cell r="C289">
            <v>201179000</v>
          </cell>
          <cell r="D289" t="str">
            <v>E8</v>
          </cell>
          <cell r="E289" t="str">
            <v>I</v>
          </cell>
          <cell r="F289" t="str">
            <v>松江市</v>
          </cell>
        </row>
        <row r="290">
          <cell r="A290" t="str">
            <v>美保関町菅浦</v>
          </cell>
          <cell r="B290" t="str">
            <v>ﾐﾎﾉｾｷﾁｮｳｽｹﾞｳﾗ</v>
          </cell>
          <cell r="C290">
            <v>201179000</v>
          </cell>
          <cell r="D290" t="str">
            <v>E9</v>
          </cell>
          <cell r="E290" t="str">
            <v>I</v>
          </cell>
          <cell r="F290" t="str">
            <v>松江市</v>
          </cell>
        </row>
        <row r="291">
          <cell r="A291" t="str">
            <v>美保関町菅浦</v>
          </cell>
          <cell r="B291" t="str">
            <v>ﾐﾎﾉｾｷﾁｮｳｽｹﾞｳﾗ</v>
          </cell>
          <cell r="C291">
            <v>201179000</v>
          </cell>
          <cell r="D291" t="str">
            <v>E10</v>
          </cell>
          <cell r="E291" t="str">
            <v>I</v>
          </cell>
          <cell r="F291" t="str">
            <v>松江市</v>
          </cell>
        </row>
        <row r="292">
          <cell r="A292" t="str">
            <v>美保関町菅浦</v>
          </cell>
          <cell r="B292" t="str">
            <v>ﾐﾎﾉｾｷﾁｮｳｽｹﾞｳﾗ</v>
          </cell>
          <cell r="C292">
            <v>201179000</v>
          </cell>
          <cell r="D292" t="str">
            <v>E11</v>
          </cell>
          <cell r="E292" t="str">
            <v>I</v>
          </cell>
          <cell r="F292" t="str">
            <v>松江市</v>
          </cell>
        </row>
        <row r="293">
          <cell r="A293" t="str">
            <v>美保関町菅浦</v>
          </cell>
          <cell r="B293" t="str">
            <v>ﾐﾎﾉｾｷﾁｮｳｽｹﾞｳﾗ</v>
          </cell>
          <cell r="C293">
            <v>201179000</v>
          </cell>
          <cell r="D293" t="str">
            <v>E12</v>
          </cell>
          <cell r="E293" t="str">
            <v>I</v>
          </cell>
          <cell r="F293" t="str">
            <v>松江市</v>
          </cell>
        </row>
        <row r="294">
          <cell r="A294" t="str">
            <v>美保関町片江</v>
          </cell>
          <cell r="B294" t="str">
            <v>ﾐﾎﾉｾｷﾁｮｳｶﾀｴ</v>
          </cell>
          <cell r="C294">
            <v>201180000</v>
          </cell>
          <cell r="D294" t="str">
            <v>E1</v>
          </cell>
          <cell r="F294" t="str">
            <v>松江市</v>
          </cell>
        </row>
        <row r="295">
          <cell r="A295" t="str">
            <v>美保関町片江</v>
          </cell>
          <cell r="B295" t="str">
            <v>ﾐﾎﾉｾｷﾁｮｳｶﾀｴ</v>
          </cell>
          <cell r="C295">
            <v>201180000</v>
          </cell>
          <cell r="D295" t="str">
            <v>E10</v>
          </cell>
          <cell r="E295" t="str">
            <v>I</v>
          </cell>
          <cell r="F295" t="str">
            <v>松江市</v>
          </cell>
        </row>
        <row r="296">
          <cell r="A296" t="str">
            <v>美保関町片江</v>
          </cell>
          <cell r="B296" t="str">
            <v>ﾐﾎﾉｾｷﾁｮｳｶﾀｴ</v>
          </cell>
          <cell r="C296">
            <v>201180000</v>
          </cell>
          <cell r="D296" t="str">
            <v>E11</v>
          </cell>
          <cell r="E296" t="str">
            <v>I</v>
          </cell>
          <cell r="F296" t="str">
            <v>松江市</v>
          </cell>
        </row>
        <row r="297">
          <cell r="A297" t="str">
            <v>美保関町片江</v>
          </cell>
          <cell r="B297" t="str">
            <v>ﾐﾎﾉｾｷﾁｮｳｶﾀｴ</v>
          </cell>
          <cell r="C297">
            <v>201180000</v>
          </cell>
          <cell r="D297" t="str">
            <v>E12</v>
          </cell>
          <cell r="E297" t="str">
            <v>I</v>
          </cell>
          <cell r="F297" t="str">
            <v>松江市</v>
          </cell>
        </row>
        <row r="298">
          <cell r="A298" t="str">
            <v>美保関町片江</v>
          </cell>
          <cell r="B298" t="str">
            <v>ﾐﾎﾉｾｷﾁｮｳｶﾀｴ</v>
          </cell>
          <cell r="C298">
            <v>201180000</v>
          </cell>
          <cell r="D298" t="str">
            <v>E13</v>
          </cell>
          <cell r="E298" t="str">
            <v>I</v>
          </cell>
          <cell r="F298" t="str">
            <v>松江市</v>
          </cell>
        </row>
        <row r="299">
          <cell r="A299" t="str">
            <v>美保関町片江</v>
          </cell>
          <cell r="B299" t="str">
            <v>ﾐﾎﾉｾｷﾁｮｳｶﾀｴ</v>
          </cell>
          <cell r="C299">
            <v>201180000</v>
          </cell>
          <cell r="D299" t="str">
            <v>E14</v>
          </cell>
          <cell r="E299" t="str">
            <v>I</v>
          </cell>
          <cell r="F299" t="str">
            <v>松江市</v>
          </cell>
        </row>
        <row r="300">
          <cell r="A300" t="str">
            <v>美保関町片江</v>
          </cell>
          <cell r="B300" t="str">
            <v>ﾐﾎﾉｾｷﾁｮｳｶﾀｴ</v>
          </cell>
          <cell r="C300">
            <v>201180000</v>
          </cell>
          <cell r="D300" t="str">
            <v>E15</v>
          </cell>
          <cell r="E300" t="str">
            <v>I</v>
          </cell>
          <cell r="F300" t="str">
            <v>松江市</v>
          </cell>
        </row>
        <row r="301">
          <cell r="A301" t="str">
            <v>美保関町片江</v>
          </cell>
          <cell r="B301" t="str">
            <v>ﾐﾎﾉｾｷﾁｮｳｶﾀｴ</v>
          </cell>
          <cell r="C301">
            <v>201180000</v>
          </cell>
          <cell r="D301" t="str">
            <v>E16</v>
          </cell>
          <cell r="E301" t="str">
            <v>I</v>
          </cell>
          <cell r="F301" t="str">
            <v>松江市</v>
          </cell>
        </row>
        <row r="302">
          <cell r="A302" t="str">
            <v>美保関町片江</v>
          </cell>
          <cell r="B302" t="str">
            <v>ﾐﾎﾉｾｷﾁｮｳｶﾀｴ</v>
          </cell>
          <cell r="C302">
            <v>201180000</v>
          </cell>
          <cell r="D302" t="str">
            <v>E17</v>
          </cell>
          <cell r="E302" t="str">
            <v>I</v>
          </cell>
          <cell r="F302" t="str">
            <v>松江市</v>
          </cell>
        </row>
        <row r="303">
          <cell r="A303" t="str">
            <v>美保関町片江</v>
          </cell>
          <cell r="B303" t="str">
            <v>ﾐﾎﾉｾｷﾁｮｳｶﾀｴ</v>
          </cell>
          <cell r="C303">
            <v>201180000</v>
          </cell>
          <cell r="D303" t="str">
            <v>E18</v>
          </cell>
          <cell r="E303" t="str">
            <v>I</v>
          </cell>
          <cell r="F303" t="str">
            <v>松江市</v>
          </cell>
        </row>
        <row r="304">
          <cell r="A304" t="str">
            <v>美保関町片江</v>
          </cell>
          <cell r="B304" t="str">
            <v>ﾐﾎﾉｾｷﾁｮｳｶﾀｴ</v>
          </cell>
          <cell r="C304">
            <v>201180000</v>
          </cell>
          <cell r="D304" t="str">
            <v>E19</v>
          </cell>
          <cell r="E304" t="str">
            <v>I</v>
          </cell>
          <cell r="F304" t="str">
            <v>松江市</v>
          </cell>
        </row>
        <row r="305">
          <cell r="A305" t="str">
            <v>美保関町片江</v>
          </cell>
          <cell r="B305" t="str">
            <v>ﾐﾎﾉｾｷﾁｮｳｶﾀｴ</v>
          </cell>
          <cell r="C305">
            <v>201180000</v>
          </cell>
          <cell r="D305" t="str">
            <v>E2</v>
          </cell>
          <cell r="E305" t="str">
            <v>I</v>
          </cell>
          <cell r="F305" t="str">
            <v>松江市</v>
          </cell>
        </row>
        <row r="306">
          <cell r="A306" t="str">
            <v>美保関町片江</v>
          </cell>
          <cell r="B306" t="str">
            <v>ﾐﾎﾉｾｷﾁｮｳｶﾀｴ</v>
          </cell>
          <cell r="C306">
            <v>201180000</v>
          </cell>
          <cell r="D306" t="str">
            <v>E20</v>
          </cell>
          <cell r="E306" t="str">
            <v>I</v>
          </cell>
          <cell r="F306" t="str">
            <v>松江市</v>
          </cell>
        </row>
        <row r="307">
          <cell r="A307" t="str">
            <v>美保関町片江</v>
          </cell>
          <cell r="B307" t="str">
            <v>ﾐﾎﾉｾｷﾁｮｳｶﾀｴ</v>
          </cell>
          <cell r="C307">
            <v>201180000</v>
          </cell>
          <cell r="D307" t="str">
            <v>E21</v>
          </cell>
          <cell r="E307" t="str">
            <v>I</v>
          </cell>
          <cell r="F307" t="str">
            <v>松江市</v>
          </cell>
        </row>
        <row r="308">
          <cell r="A308" t="str">
            <v>美保関町片江</v>
          </cell>
          <cell r="B308" t="str">
            <v>ﾐﾎﾉｾｷﾁｮｳｶﾀｴ</v>
          </cell>
          <cell r="C308">
            <v>201180000</v>
          </cell>
          <cell r="D308" t="str">
            <v>E3</v>
          </cell>
          <cell r="E308" t="str">
            <v>I</v>
          </cell>
          <cell r="F308" t="str">
            <v>松江市</v>
          </cell>
        </row>
        <row r="309">
          <cell r="A309" t="str">
            <v>美保関町片江</v>
          </cell>
          <cell r="B309" t="str">
            <v>ﾐﾎﾉｾｷﾁｮｳｶﾀｴ</v>
          </cell>
          <cell r="C309">
            <v>201180000</v>
          </cell>
          <cell r="D309" t="str">
            <v>E4</v>
          </cell>
          <cell r="E309" t="str">
            <v>I</v>
          </cell>
          <cell r="F309" t="str">
            <v>松江市</v>
          </cell>
        </row>
        <row r="310">
          <cell r="A310" t="str">
            <v>美保関町片江</v>
          </cell>
          <cell r="B310" t="str">
            <v>ﾐﾎﾉｾｷﾁｮｳｶﾀｴ</v>
          </cell>
          <cell r="C310">
            <v>201180000</v>
          </cell>
          <cell r="D310" t="str">
            <v>E5</v>
          </cell>
          <cell r="E310" t="str">
            <v>I</v>
          </cell>
          <cell r="F310" t="str">
            <v>松江市</v>
          </cell>
        </row>
        <row r="311">
          <cell r="A311" t="str">
            <v>美保関町片江</v>
          </cell>
          <cell r="B311" t="str">
            <v>ﾐﾎﾉｾｷﾁｮｳｶﾀｴ</v>
          </cell>
          <cell r="C311">
            <v>201180000</v>
          </cell>
          <cell r="D311" t="str">
            <v>E6</v>
          </cell>
          <cell r="E311" t="str">
            <v>I</v>
          </cell>
          <cell r="F311" t="str">
            <v>松江市</v>
          </cell>
        </row>
        <row r="312">
          <cell r="A312" t="str">
            <v>美保関町片江</v>
          </cell>
          <cell r="B312" t="str">
            <v>ﾐﾎﾉｾｷﾁｮｳｶﾀｴ</v>
          </cell>
          <cell r="C312">
            <v>201180000</v>
          </cell>
          <cell r="D312" t="str">
            <v>E7</v>
          </cell>
          <cell r="E312" t="str">
            <v>I</v>
          </cell>
          <cell r="F312" t="str">
            <v>松江市</v>
          </cell>
        </row>
        <row r="313">
          <cell r="A313" t="str">
            <v>美保関町片江</v>
          </cell>
          <cell r="B313" t="str">
            <v>ﾐﾎﾉｾｷﾁｮｳｶﾀｴ</v>
          </cell>
          <cell r="C313">
            <v>201180000</v>
          </cell>
          <cell r="D313" t="str">
            <v>E8</v>
          </cell>
          <cell r="E313" t="str">
            <v>I</v>
          </cell>
          <cell r="F313" t="str">
            <v>松江市</v>
          </cell>
        </row>
        <row r="314">
          <cell r="A314" t="str">
            <v>美保関町片江</v>
          </cell>
          <cell r="B314" t="str">
            <v>ﾐﾎﾉｾｷﾁｮｳｶﾀｴ</v>
          </cell>
          <cell r="C314">
            <v>201180000</v>
          </cell>
          <cell r="D314" t="str">
            <v>E9</v>
          </cell>
          <cell r="E314" t="str">
            <v>I</v>
          </cell>
          <cell r="F314" t="str">
            <v>松江市</v>
          </cell>
        </row>
        <row r="315">
          <cell r="A315" t="str">
            <v>美保関町七類</v>
          </cell>
          <cell r="B315" t="str">
            <v>ﾐﾎﾉｾｷﾁｮｳｼﾁﾙｲ</v>
          </cell>
          <cell r="C315">
            <v>201181000</v>
          </cell>
          <cell r="D315" t="str">
            <v>E1</v>
          </cell>
          <cell r="F315" t="str">
            <v>松江市</v>
          </cell>
        </row>
        <row r="316">
          <cell r="A316" t="str">
            <v>美保関町七類</v>
          </cell>
          <cell r="B316" t="str">
            <v>ﾐﾎﾉｾｷﾁｮｳｼﾁﾙｲ</v>
          </cell>
          <cell r="C316">
            <v>201181000</v>
          </cell>
          <cell r="D316" t="str">
            <v>E2</v>
          </cell>
          <cell r="E316" t="str">
            <v>I</v>
          </cell>
          <cell r="F316" t="str">
            <v>松江市</v>
          </cell>
        </row>
        <row r="317">
          <cell r="A317" t="str">
            <v>美保関町七類</v>
          </cell>
          <cell r="B317" t="str">
            <v>ﾐﾎﾉｾｷﾁｮｳｼﾁﾙｲ</v>
          </cell>
          <cell r="C317">
            <v>201181000</v>
          </cell>
          <cell r="D317" t="str">
            <v>E3</v>
          </cell>
          <cell r="E317" t="str">
            <v>I</v>
          </cell>
          <cell r="F317" t="str">
            <v>松江市</v>
          </cell>
        </row>
        <row r="318">
          <cell r="A318" t="str">
            <v>美保関町七類</v>
          </cell>
          <cell r="B318" t="str">
            <v>ﾐﾎﾉｾｷﾁｮｳｼﾁﾙｲ</v>
          </cell>
          <cell r="C318">
            <v>201181000</v>
          </cell>
          <cell r="D318" t="str">
            <v>E4</v>
          </cell>
          <cell r="E318" t="str">
            <v>I</v>
          </cell>
          <cell r="F318" t="str">
            <v>松江市</v>
          </cell>
        </row>
        <row r="319">
          <cell r="A319" t="str">
            <v>美保関町七類</v>
          </cell>
          <cell r="B319" t="str">
            <v>ﾐﾎﾉｾｷﾁｮｳｼﾁﾙｲ</v>
          </cell>
          <cell r="C319">
            <v>201181000</v>
          </cell>
          <cell r="D319" t="str">
            <v>E5</v>
          </cell>
          <cell r="E319" t="str">
            <v>I</v>
          </cell>
          <cell r="F319" t="str">
            <v>松江市</v>
          </cell>
        </row>
        <row r="320">
          <cell r="A320" t="str">
            <v>美保関町七類</v>
          </cell>
          <cell r="B320" t="str">
            <v>ﾐﾎﾉｾｷﾁｮｳｼﾁﾙｲ</v>
          </cell>
          <cell r="C320">
            <v>201181000</v>
          </cell>
          <cell r="D320" t="str">
            <v>E6</v>
          </cell>
          <cell r="E320" t="str">
            <v>I</v>
          </cell>
          <cell r="F320" t="str">
            <v>松江市</v>
          </cell>
        </row>
        <row r="321">
          <cell r="A321" t="str">
            <v>美保関町七類</v>
          </cell>
          <cell r="B321" t="str">
            <v>ﾐﾎﾉｾｷﾁｮｳｼﾁﾙｲ</v>
          </cell>
          <cell r="C321">
            <v>201181000</v>
          </cell>
          <cell r="D321" t="str">
            <v>E7</v>
          </cell>
          <cell r="E321" t="str">
            <v>I</v>
          </cell>
          <cell r="F321" t="str">
            <v>松江市</v>
          </cell>
        </row>
        <row r="322">
          <cell r="A322" t="str">
            <v>美保関町七類</v>
          </cell>
          <cell r="B322" t="str">
            <v>ﾐﾎﾉｾｷﾁｮｳｼﾁﾙｲ</v>
          </cell>
          <cell r="C322">
            <v>201181000</v>
          </cell>
          <cell r="D322" t="str">
            <v>E8</v>
          </cell>
          <cell r="E322" t="str">
            <v>I</v>
          </cell>
          <cell r="F322" t="str">
            <v>松江市</v>
          </cell>
        </row>
        <row r="323">
          <cell r="A323" t="str">
            <v>美保関町七類</v>
          </cell>
          <cell r="B323" t="str">
            <v>ﾐﾎﾉｾｷﾁｮｳｼﾁﾙｲ</v>
          </cell>
          <cell r="C323">
            <v>201181000</v>
          </cell>
          <cell r="D323" t="str">
            <v>E9</v>
          </cell>
          <cell r="E323" t="str">
            <v>I</v>
          </cell>
          <cell r="F323" t="str">
            <v>松江市</v>
          </cell>
        </row>
        <row r="324">
          <cell r="A324" t="str">
            <v>美保関町七類</v>
          </cell>
          <cell r="B324" t="str">
            <v>ﾐﾎﾉｾｷﾁｮｳｼﾁﾙｲ</v>
          </cell>
          <cell r="C324">
            <v>201181000</v>
          </cell>
          <cell r="D324" t="str">
            <v>E10</v>
          </cell>
          <cell r="E324" t="str">
            <v>I</v>
          </cell>
          <cell r="F324" t="str">
            <v>松江市</v>
          </cell>
        </row>
        <row r="325">
          <cell r="A325" t="str">
            <v>美保関町七類</v>
          </cell>
          <cell r="B325" t="str">
            <v>ﾐﾎﾉｾｷﾁｮｳｼﾁﾙｲ</v>
          </cell>
          <cell r="C325">
            <v>201181000</v>
          </cell>
          <cell r="D325" t="str">
            <v>E11</v>
          </cell>
          <cell r="E325" t="str">
            <v>I</v>
          </cell>
          <cell r="F325" t="str">
            <v>松江市</v>
          </cell>
        </row>
        <row r="326">
          <cell r="A326" t="str">
            <v>美保関町七類</v>
          </cell>
          <cell r="B326" t="str">
            <v>ﾐﾎﾉｾｷﾁｮｳｼﾁﾙｲ</v>
          </cell>
          <cell r="C326">
            <v>201181000</v>
          </cell>
          <cell r="D326" t="str">
            <v>E12</v>
          </cell>
          <cell r="E326" t="str">
            <v>I</v>
          </cell>
          <cell r="F326" t="str">
            <v>松江市</v>
          </cell>
        </row>
        <row r="327">
          <cell r="A327" t="str">
            <v>美保関町七類</v>
          </cell>
          <cell r="B327" t="str">
            <v>ﾐﾎﾉｾｷﾁｮｳｼﾁﾙｲ</v>
          </cell>
          <cell r="C327">
            <v>201181000</v>
          </cell>
          <cell r="D327" t="str">
            <v>E13</v>
          </cell>
          <cell r="E327" t="str">
            <v>I</v>
          </cell>
          <cell r="F327" t="str">
            <v>松江市</v>
          </cell>
        </row>
        <row r="328">
          <cell r="A328" t="str">
            <v>美保関町七類</v>
          </cell>
          <cell r="B328" t="str">
            <v>ﾐﾎﾉｾｷﾁｮｳｼﾁﾙｲ</v>
          </cell>
          <cell r="C328">
            <v>201181000</v>
          </cell>
          <cell r="D328" t="str">
            <v>E14</v>
          </cell>
          <cell r="E328" t="str">
            <v>I</v>
          </cell>
          <cell r="F328" t="str">
            <v>松江市</v>
          </cell>
        </row>
        <row r="329">
          <cell r="A329" t="str">
            <v>美保関町七類</v>
          </cell>
          <cell r="B329" t="str">
            <v>ﾐﾎﾉｾｷﾁｮｳｼﾁﾙｲ</v>
          </cell>
          <cell r="C329">
            <v>201181000</v>
          </cell>
          <cell r="D329" t="str">
            <v>E15</v>
          </cell>
          <cell r="E329" t="str">
            <v>I</v>
          </cell>
          <cell r="F329" t="str">
            <v>松江市</v>
          </cell>
        </row>
        <row r="330">
          <cell r="A330" t="str">
            <v>美保関町七類</v>
          </cell>
          <cell r="B330" t="str">
            <v>ﾐﾎﾉｾｷﾁｮｳｼﾁﾙｲ</v>
          </cell>
          <cell r="C330">
            <v>201181000</v>
          </cell>
          <cell r="D330" t="str">
            <v>E16</v>
          </cell>
          <cell r="E330" t="str">
            <v>I</v>
          </cell>
          <cell r="F330" t="str">
            <v>松江市</v>
          </cell>
        </row>
        <row r="331">
          <cell r="A331" t="str">
            <v>美保関町七類</v>
          </cell>
          <cell r="B331" t="str">
            <v>ﾐﾎﾉｾｷﾁｮｳｼﾁﾙｲ</v>
          </cell>
          <cell r="C331">
            <v>201181000</v>
          </cell>
          <cell r="D331" t="str">
            <v>E17</v>
          </cell>
          <cell r="E331" t="str">
            <v>I</v>
          </cell>
          <cell r="F331" t="str">
            <v>松江市</v>
          </cell>
        </row>
        <row r="332">
          <cell r="A332" t="str">
            <v>美保関町七類</v>
          </cell>
          <cell r="B332" t="str">
            <v>ﾐﾎﾉｾｷﾁｮｳｼﾁﾙｲ</v>
          </cell>
          <cell r="C332">
            <v>201181000</v>
          </cell>
          <cell r="D332" t="str">
            <v>E18</v>
          </cell>
          <cell r="E332" t="str">
            <v>I</v>
          </cell>
          <cell r="F332" t="str">
            <v>松江市</v>
          </cell>
        </row>
        <row r="333">
          <cell r="A333" t="str">
            <v>美保関町七類</v>
          </cell>
          <cell r="B333" t="str">
            <v>ﾐﾎﾉｾｷﾁｮｳｼﾁﾙｲ</v>
          </cell>
          <cell r="C333">
            <v>201181000</v>
          </cell>
          <cell r="D333" t="str">
            <v>E19</v>
          </cell>
          <cell r="E333" t="str">
            <v>I</v>
          </cell>
          <cell r="F333" t="str">
            <v>松江市</v>
          </cell>
        </row>
        <row r="334">
          <cell r="A334" t="str">
            <v>美保関町七類</v>
          </cell>
          <cell r="B334" t="str">
            <v>ﾐﾎﾉｾｷﾁｮｳｼﾁﾙｲ</v>
          </cell>
          <cell r="C334">
            <v>201181000</v>
          </cell>
          <cell r="D334" t="str">
            <v>E20</v>
          </cell>
          <cell r="E334" t="str">
            <v>I</v>
          </cell>
          <cell r="F334" t="str">
            <v>松江市</v>
          </cell>
        </row>
        <row r="335">
          <cell r="A335" t="str">
            <v>美保関町七類</v>
          </cell>
          <cell r="B335" t="str">
            <v>ﾐﾎﾉｾｷﾁｮｳｼﾁﾙｲ</v>
          </cell>
          <cell r="C335">
            <v>201181000</v>
          </cell>
          <cell r="D335" t="str">
            <v>E21</v>
          </cell>
          <cell r="E335" t="str">
            <v>I</v>
          </cell>
          <cell r="F335" t="str">
            <v>松江市</v>
          </cell>
        </row>
        <row r="336">
          <cell r="A336" t="str">
            <v>美保関町七類</v>
          </cell>
          <cell r="B336" t="str">
            <v>ﾐﾎﾉｾｷﾁｮｳｼﾁﾙｲ</v>
          </cell>
          <cell r="C336">
            <v>201181000</v>
          </cell>
          <cell r="D336" t="str">
            <v>E22</v>
          </cell>
          <cell r="E336" t="str">
            <v>I</v>
          </cell>
          <cell r="F336" t="str">
            <v>松江市</v>
          </cell>
        </row>
        <row r="337">
          <cell r="A337" t="str">
            <v>美保関町七類</v>
          </cell>
          <cell r="B337" t="str">
            <v>ﾐﾎﾉｾｷﾁｮｳｼﾁﾙｲ</v>
          </cell>
          <cell r="C337">
            <v>201181000</v>
          </cell>
          <cell r="D337" t="str">
            <v>E23</v>
          </cell>
          <cell r="E337" t="str">
            <v>I</v>
          </cell>
          <cell r="F337" t="str">
            <v>松江市</v>
          </cell>
        </row>
        <row r="338">
          <cell r="A338" t="str">
            <v>美保関町七類</v>
          </cell>
          <cell r="B338" t="str">
            <v>ﾐﾎﾉｾｷﾁｮｳｼﾁﾙｲ</v>
          </cell>
          <cell r="C338">
            <v>201181000</v>
          </cell>
          <cell r="D338" t="str">
            <v>E24</v>
          </cell>
          <cell r="E338" t="str">
            <v>I</v>
          </cell>
          <cell r="F338" t="str">
            <v>松江市</v>
          </cell>
        </row>
        <row r="339">
          <cell r="A339" t="str">
            <v>美保関町七類</v>
          </cell>
          <cell r="B339" t="str">
            <v>ﾐﾎﾉｾｷﾁｮｳｼﾁﾙｲ</v>
          </cell>
          <cell r="C339">
            <v>201181000</v>
          </cell>
          <cell r="D339" t="str">
            <v>E25</v>
          </cell>
          <cell r="E339" t="str">
            <v>I</v>
          </cell>
          <cell r="F339" t="str">
            <v>松江市</v>
          </cell>
        </row>
        <row r="340">
          <cell r="A340" t="str">
            <v>美保関町七類</v>
          </cell>
          <cell r="B340" t="str">
            <v>ﾐﾎﾉｾｷﾁｮｳｼﾁﾙｲ</v>
          </cell>
          <cell r="C340">
            <v>201181000</v>
          </cell>
          <cell r="D340" t="str">
            <v>E26</v>
          </cell>
          <cell r="E340" t="str">
            <v>I</v>
          </cell>
          <cell r="F340" t="str">
            <v>松江市</v>
          </cell>
        </row>
        <row r="341">
          <cell r="A341" t="str">
            <v>美保関町七類</v>
          </cell>
          <cell r="B341" t="str">
            <v>ﾐﾎﾉｾｷﾁｮｳｼﾁﾙｲ</v>
          </cell>
          <cell r="C341">
            <v>201181000</v>
          </cell>
          <cell r="D341" t="str">
            <v>E27</v>
          </cell>
          <cell r="E341" t="str">
            <v>I</v>
          </cell>
          <cell r="F341" t="str">
            <v>松江市</v>
          </cell>
        </row>
        <row r="342">
          <cell r="A342" t="str">
            <v>美保関町七類</v>
          </cell>
          <cell r="B342" t="str">
            <v>ﾐﾎﾉｾｷﾁｮｳｼﾁﾙｲ</v>
          </cell>
          <cell r="C342">
            <v>201181000</v>
          </cell>
          <cell r="D342" t="str">
            <v>E28</v>
          </cell>
          <cell r="E342" t="str">
            <v>I</v>
          </cell>
          <cell r="F342" t="str">
            <v>松江市</v>
          </cell>
        </row>
        <row r="343">
          <cell r="A343" t="str">
            <v>美保関町七類</v>
          </cell>
          <cell r="B343" t="str">
            <v>ﾐﾎﾉｾｷﾁｮｳｼﾁﾙｲ</v>
          </cell>
          <cell r="C343">
            <v>201181000</v>
          </cell>
          <cell r="D343" t="str">
            <v>E29</v>
          </cell>
          <cell r="E343" t="str">
            <v>I</v>
          </cell>
          <cell r="F343" t="str">
            <v>松江市</v>
          </cell>
        </row>
        <row r="344">
          <cell r="A344" t="str">
            <v>美保関町七類</v>
          </cell>
          <cell r="B344" t="str">
            <v>ﾐﾎﾉｾｷﾁｮｳｼﾁﾙｲ</v>
          </cell>
          <cell r="C344">
            <v>201181000</v>
          </cell>
          <cell r="D344" t="str">
            <v>E30</v>
          </cell>
          <cell r="E344" t="str">
            <v>I</v>
          </cell>
          <cell r="F344" t="str">
            <v>松江市</v>
          </cell>
        </row>
        <row r="345">
          <cell r="A345" t="str">
            <v>美保関町七類</v>
          </cell>
          <cell r="B345" t="str">
            <v>ﾐﾎﾉｾｷﾁｮｳｼﾁﾙｲ</v>
          </cell>
          <cell r="C345">
            <v>201181000</v>
          </cell>
          <cell r="D345" t="str">
            <v>E31</v>
          </cell>
          <cell r="E345" t="str">
            <v>I</v>
          </cell>
          <cell r="F345" t="str">
            <v>松江市</v>
          </cell>
        </row>
        <row r="346">
          <cell r="A346" t="str">
            <v>美保関町七類</v>
          </cell>
          <cell r="B346" t="str">
            <v>ﾐﾎﾉｾｷﾁｮｳｼﾁﾙｲ</v>
          </cell>
          <cell r="C346">
            <v>201181000</v>
          </cell>
          <cell r="D346" t="str">
            <v>E32</v>
          </cell>
          <cell r="E346" t="str">
            <v>I</v>
          </cell>
          <cell r="F346" t="str">
            <v>松江市</v>
          </cell>
        </row>
        <row r="347">
          <cell r="A347" t="str">
            <v>美保関町七類</v>
          </cell>
          <cell r="B347" t="str">
            <v>ﾐﾎﾉｾｷﾁｮｳｼﾁﾙｲ</v>
          </cell>
          <cell r="C347">
            <v>201181000</v>
          </cell>
          <cell r="D347" t="str">
            <v>E33</v>
          </cell>
          <cell r="E347" t="str">
            <v>I</v>
          </cell>
          <cell r="F347" t="str">
            <v>松江市</v>
          </cell>
        </row>
        <row r="348">
          <cell r="A348" t="str">
            <v>美保関町七類</v>
          </cell>
          <cell r="B348" t="str">
            <v>ﾐﾎﾉｾｷﾁｮｳｼﾁﾙｲ</v>
          </cell>
          <cell r="C348">
            <v>201181000</v>
          </cell>
          <cell r="D348" t="str">
            <v>E34</v>
          </cell>
          <cell r="E348" t="str">
            <v>I</v>
          </cell>
          <cell r="F348" t="str">
            <v>松江市</v>
          </cell>
        </row>
        <row r="349">
          <cell r="A349" t="str">
            <v>美保関町七類</v>
          </cell>
          <cell r="B349" t="str">
            <v>ﾐﾎﾉｾｷﾁｮｳｼﾁﾙｲ</v>
          </cell>
          <cell r="C349">
            <v>201181000</v>
          </cell>
          <cell r="D349" t="str">
            <v>E35</v>
          </cell>
          <cell r="E349" t="str">
            <v>I</v>
          </cell>
          <cell r="F349" t="str">
            <v>松江市</v>
          </cell>
        </row>
        <row r="350">
          <cell r="A350" t="str">
            <v>美保関町七類</v>
          </cell>
          <cell r="B350" t="str">
            <v>ﾐﾎﾉｾｷﾁｮｳｼﾁﾙｲ</v>
          </cell>
          <cell r="C350">
            <v>201181000</v>
          </cell>
          <cell r="D350" t="str">
            <v>E36</v>
          </cell>
          <cell r="E350" t="str">
            <v>I</v>
          </cell>
          <cell r="F350" t="str">
            <v>松江市</v>
          </cell>
        </row>
        <row r="351">
          <cell r="A351" t="str">
            <v>美保関町七類</v>
          </cell>
          <cell r="B351" t="str">
            <v>ﾐﾎﾉｾｷﾁｮｳｼﾁﾙｲ</v>
          </cell>
          <cell r="C351">
            <v>201181000</v>
          </cell>
          <cell r="D351" t="str">
            <v>E37</v>
          </cell>
          <cell r="E351" t="str">
            <v>I</v>
          </cell>
          <cell r="F351" t="str">
            <v>松江市</v>
          </cell>
        </row>
        <row r="352">
          <cell r="A352" t="str">
            <v>美保関町七類</v>
          </cell>
          <cell r="B352" t="str">
            <v>ﾐﾎﾉｾｷﾁｮｳｼﾁﾙｲ</v>
          </cell>
          <cell r="C352">
            <v>201181000</v>
          </cell>
          <cell r="D352" t="str">
            <v>E38</v>
          </cell>
          <cell r="E352" t="str">
            <v>I</v>
          </cell>
          <cell r="F352" t="str">
            <v>松江市</v>
          </cell>
        </row>
        <row r="353">
          <cell r="A353" t="str">
            <v>美保関町七類</v>
          </cell>
          <cell r="B353" t="str">
            <v>ﾐﾎﾉｾｷﾁｮｳｼﾁﾙｲ</v>
          </cell>
          <cell r="C353">
            <v>201181000</v>
          </cell>
          <cell r="D353" t="str">
            <v>E39</v>
          </cell>
          <cell r="E353" t="str">
            <v>I</v>
          </cell>
          <cell r="F353" t="str">
            <v>松江市</v>
          </cell>
        </row>
        <row r="354">
          <cell r="A354" t="str">
            <v>美保関町七類</v>
          </cell>
          <cell r="B354" t="str">
            <v>ﾐﾎﾉｾｷﾁｮｳｼﾁﾙｲ</v>
          </cell>
          <cell r="C354">
            <v>201181000</v>
          </cell>
          <cell r="D354" t="str">
            <v>E40</v>
          </cell>
          <cell r="E354" t="str">
            <v>I</v>
          </cell>
          <cell r="F354" t="str">
            <v>松江市</v>
          </cell>
        </row>
        <row r="355">
          <cell r="A355" t="str">
            <v>美保関町七類</v>
          </cell>
          <cell r="B355" t="str">
            <v>ﾐﾎﾉｾｷﾁｮｳｼﾁﾙｲ</v>
          </cell>
          <cell r="C355">
            <v>201181000</v>
          </cell>
          <cell r="D355" t="str">
            <v>E41</v>
          </cell>
          <cell r="E355" t="str">
            <v>I</v>
          </cell>
          <cell r="F355" t="str">
            <v>松江市</v>
          </cell>
        </row>
        <row r="356">
          <cell r="A356" t="str">
            <v>美保関町七類</v>
          </cell>
          <cell r="B356" t="str">
            <v>ﾐﾎﾉｾｷﾁｮｳｼﾁﾙｲ</v>
          </cell>
          <cell r="C356">
            <v>201181000</v>
          </cell>
          <cell r="D356" t="str">
            <v>E42</v>
          </cell>
          <cell r="E356" t="str">
            <v>I</v>
          </cell>
          <cell r="F356" t="str">
            <v>松江市</v>
          </cell>
        </row>
        <row r="357">
          <cell r="A357" t="str">
            <v>美保関町七類</v>
          </cell>
          <cell r="B357" t="str">
            <v>ﾐﾎﾉｾｷﾁｮｳｼﾁﾙｲ</v>
          </cell>
          <cell r="C357">
            <v>201181000</v>
          </cell>
          <cell r="D357" t="str">
            <v>E43</v>
          </cell>
          <cell r="E357" t="str">
            <v>I</v>
          </cell>
          <cell r="F357" t="str">
            <v>松江市</v>
          </cell>
        </row>
        <row r="358">
          <cell r="A358" t="str">
            <v>美保関町七類</v>
          </cell>
          <cell r="B358" t="str">
            <v>ﾐﾎﾉｾｷﾁｮｳｼﾁﾙｲ</v>
          </cell>
          <cell r="C358">
            <v>201181000</v>
          </cell>
          <cell r="D358" t="str">
            <v>E44</v>
          </cell>
          <cell r="E358" t="str">
            <v>I</v>
          </cell>
          <cell r="F358" t="str">
            <v>松江市</v>
          </cell>
        </row>
        <row r="359">
          <cell r="A359" t="str">
            <v>美保関町七類</v>
          </cell>
          <cell r="B359" t="str">
            <v>ﾐﾎﾉｾｷﾁｮｳｼﾁﾙｲ</v>
          </cell>
          <cell r="C359">
            <v>201181000</v>
          </cell>
          <cell r="D359" t="str">
            <v>E45</v>
          </cell>
          <cell r="E359" t="str">
            <v>I</v>
          </cell>
          <cell r="F359" t="str">
            <v>松江市</v>
          </cell>
        </row>
        <row r="360">
          <cell r="A360" t="str">
            <v>美保関町七類</v>
          </cell>
          <cell r="B360" t="str">
            <v>ﾐﾎﾉｾｷﾁｮｳｼﾁﾙｲ</v>
          </cell>
          <cell r="C360">
            <v>201181000</v>
          </cell>
          <cell r="D360" t="str">
            <v>E46</v>
          </cell>
          <cell r="E360" t="str">
            <v>I</v>
          </cell>
          <cell r="F360" t="str">
            <v>松江市</v>
          </cell>
        </row>
        <row r="361">
          <cell r="A361" t="str">
            <v>美保関町七類</v>
          </cell>
          <cell r="B361" t="str">
            <v>ﾐﾎﾉｾｷﾁｮｳｼﾁﾙｲ</v>
          </cell>
          <cell r="C361">
            <v>201181000</v>
          </cell>
          <cell r="D361" t="str">
            <v>E47</v>
          </cell>
          <cell r="E361" t="str">
            <v>I</v>
          </cell>
          <cell r="F361" t="str">
            <v>松江市</v>
          </cell>
        </row>
        <row r="362">
          <cell r="A362" t="str">
            <v>美保関町七類</v>
          </cell>
          <cell r="B362" t="str">
            <v>ﾐﾎﾉｾｷﾁｮｳｼﾁﾙｲ</v>
          </cell>
          <cell r="C362">
            <v>201181000</v>
          </cell>
          <cell r="D362" t="str">
            <v>E48</v>
          </cell>
          <cell r="E362" t="str">
            <v>I</v>
          </cell>
          <cell r="F362" t="str">
            <v>松江市</v>
          </cell>
        </row>
        <row r="363">
          <cell r="A363" t="str">
            <v>美保関町七類</v>
          </cell>
          <cell r="B363" t="str">
            <v>ﾐﾎﾉｾｷﾁｮｳｼﾁﾙｲ</v>
          </cell>
          <cell r="C363">
            <v>201181000</v>
          </cell>
          <cell r="D363" t="str">
            <v>E49</v>
          </cell>
          <cell r="E363" t="str">
            <v>I</v>
          </cell>
          <cell r="F363" t="str">
            <v>松江市</v>
          </cell>
        </row>
        <row r="364">
          <cell r="A364" t="str">
            <v>美保関町七類</v>
          </cell>
          <cell r="B364" t="str">
            <v>ﾐﾎﾉｾｷﾁｮｳｼﾁﾙｲ</v>
          </cell>
          <cell r="C364">
            <v>201181000</v>
          </cell>
          <cell r="D364" t="str">
            <v>E50</v>
          </cell>
          <cell r="E364" t="str">
            <v>I</v>
          </cell>
          <cell r="F364" t="str">
            <v>松江市</v>
          </cell>
        </row>
        <row r="365">
          <cell r="A365" t="str">
            <v>美保関町七類</v>
          </cell>
          <cell r="B365" t="str">
            <v>ﾐﾎﾉｾｷﾁｮｳｼﾁﾙｲ</v>
          </cell>
          <cell r="C365">
            <v>201181000</v>
          </cell>
          <cell r="D365" t="str">
            <v>E51</v>
          </cell>
          <cell r="E365" t="str">
            <v>I</v>
          </cell>
          <cell r="F365" t="str">
            <v>松江市</v>
          </cell>
        </row>
        <row r="366">
          <cell r="A366" t="str">
            <v>美保関町諸喰</v>
          </cell>
          <cell r="B366" t="str">
            <v>ﾐﾎﾉｾｷﾁｮｳﾓﾛｸｲ</v>
          </cell>
          <cell r="C366">
            <v>201182000</v>
          </cell>
          <cell r="D366" t="str">
            <v>E1</v>
          </cell>
          <cell r="F366" t="str">
            <v>松江市</v>
          </cell>
        </row>
        <row r="367">
          <cell r="A367" t="str">
            <v>美保関町諸喰</v>
          </cell>
          <cell r="B367" t="str">
            <v>ﾐﾎﾉｾｷﾁｮｳﾓﾛｸｲ</v>
          </cell>
          <cell r="C367">
            <v>201182000</v>
          </cell>
          <cell r="D367" t="str">
            <v>E2</v>
          </cell>
          <cell r="E367" t="str">
            <v>I</v>
          </cell>
          <cell r="F367" t="str">
            <v>松江市</v>
          </cell>
        </row>
        <row r="368">
          <cell r="A368" t="str">
            <v>美保関町諸喰</v>
          </cell>
          <cell r="B368" t="str">
            <v>ﾐﾎﾉｾｷﾁｮｳﾓﾛｸｲ</v>
          </cell>
          <cell r="C368">
            <v>201182000</v>
          </cell>
          <cell r="D368" t="str">
            <v>E3</v>
          </cell>
          <cell r="E368" t="str">
            <v>I</v>
          </cell>
          <cell r="F368" t="str">
            <v>松江市</v>
          </cell>
        </row>
        <row r="369">
          <cell r="A369" t="str">
            <v>美保関町諸喰</v>
          </cell>
          <cell r="B369" t="str">
            <v>ﾐﾎﾉｾｷﾁｮｳﾓﾛｸｲ</v>
          </cell>
          <cell r="C369">
            <v>201182000</v>
          </cell>
          <cell r="D369" t="str">
            <v>E4</v>
          </cell>
          <cell r="E369" t="str">
            <v>I</v>
          </cell>
          <cell r="F369" t="str">
            <v>松江市</v>
          </cell>
        </row>
        <row r="370">
          <cell r="A370" t="str">
            <v>美保関町諸喰</v>
          </cell>
          <cell r="B370" t="str">
            <v>ﾐﾎﾉｾｷﾁｮｳﾓﾛｸｲ</v>
          </cell>
          <cell r="C370">
            <v>201182000</v>
          </cell>
          <cell r="D370" t="str">
            <v>E5</v>
          </cell>
          <cell r="E370" t="str">
            <v>I</v>
          </cell>
          <cell r="F370" t="str">
            <v>松江市</v>
          </cell>
        </row>
        <row r="371">
          <cell r="A371" t="str">
            <v>美保関町諸喰</v>
          </cell>
          <cell r="B371" t="str">
            <v>ﾐﾎﾉｾｷﾁｮｳﾓﾛｸｲ</v>
          </cell>
          <cell r="C371">
            <v>201182000</v>
          </cell>
          <cell r="D371" t="str">
            <v>E6</v>
          </cell>
          <cell r="E371" t="str">
            <v>I</v>
          </cell>
          <cell r="F371" t="str">
            <v>松江市</v>
          </cell>
        </row>
        <row r="372">
          <cell r="A372" t="str">
            <v>美保関町諸喰</v>
          </cell>
          <cell r="B372" t="str">
            <v>ﾐﾎﾉｾｷﾁｮｳﾓﾛｸｲ</v>
          </cell>
          <cell r="C372">
            <v>201182000</v>
          </cell>
          <cell r="D372" t="str">
            <v>E7</v>
          </cell>
          <cell r="E372" t="str">
            <v>I</v>
          </cell>
          <cell r="F372" t="str">
            <v>松江市</v>
          </cell>
        </row>
        <row r="373">
          <cell r="A373" t="str">
            <v>美保関町諸喰</v>
          </cell>
          <cell r="B373" t="str">
            <v>ﾐﾎﾉｾｷﾁｮｳﾓﾛｸｲ</v>
          </cell>
          <cell r="C373">
            <v>201182000</v>
          </cell>
          <cell r="D373" t="str">
            <v>E8</v>
          </cell>
          <cell r="E373" t="str">
            <v>I</v>
          </cell>
          <cell r="F373" t="str">
            <v>松江市</v>
          </cell>
        </row>
        <row r="374">
          <cell r="A374" t="str">
            <v>美保関町諸喰</v>
          </cell>
          <cell r="B374" t="str">
            <v>ﾐﾎﾉｾｷﾁｮｳﾓﾛｸｲ</v>
          </cell>
          <cell r="C374">
            <v>201182000</v>
          </cell>
          <cell r="D374" t="str">
            <v>E9</v>
          </cell>
          <cell r="E374" t="str">
            <v>I</v>
          </cell>
          <cell r="F374" t="str">
            <v>松江市</v>
          </cell>
        </row>
        <row r="375">
          <cell r="A375" t="str">
            <v>美保関町諸喰</v>
          </cell>
          <cell r="B375" t="str">
            <v>ﾐﾎﾉｾｷﾁｮｳﾓﾛｸｲ</v>
          </cell>
          <cell r="C375">
            <v>201182000</v>
          </cell>
          <cell r="D375" t="str">
            <v>E10</v>
          </cell>
          <cell r="E375" t="str">
            <v>I</v>
          </cell>
          <cell r="F375" t="str">
            <v>松江市</v>
          </cell>
        </row>
        <row r="376">
          <cell r="A376" t="str">
            <v>美保関町諸喰</v>
          </cell>
          <cell r="B376" t="str">
            <v>ﾐﾎﾉｾｷﾁｮｳﾓﾛｸｲ</v>
          </cell>
          <cell r="C376">
            <v>201182000</v>
          </cell>
          <cell r="D376" t="str">
            <v>E11</v>
          </cell>
          <cell r="E376" t="str">
            <v>I</v>
          </cell>
          <cell r="F376" t="str">
            <v>松江市</v>
          </cell>
        </row>
        <row r="377">
          <cell r="A377" t="str">
            <v>美保関町諸喰</v>
          </cell>
          <cell r="B377" t="str">
            <v>ﾐﾎﾉｾｷﾁｮｳﾓﾛｸｲ</v>
          </cell>
          <cell r="C377">
            <v>201182000</v>
          </cell>
          <cell r="D377" t="str">
            <v>E12</v>
          </cell>
          <cell r="E377" t="str">
            <v>I</v>
          </cell>
          <cell r="F377" t="str">
            <v>松江市</v>
          </cell>
        </row>
        <row r="378">
          <cell r="A378" t="str">
            <v>美保関町諸喰</v>
          </cell>
          <cell r="B378" t="str">
            <v>ﾐﾎﾉｾｷﾁｮｳﾓﾛｸｲ</v>
          </cell>
          <cell r="C378">
            <v>201182000</v>
          </cell>
          <cell r="D378" t="str">
            <v>E13</v>
          </cell>
          <cell r="E378" t="str">
            <v>I</v>
          </cell>
          <cell r="F378" t="str">
            <v>松江市</v>
          </cell>
        </row>
        <row r="379">
          <cell r="A379" t="str">
            <v>美保関町諸喰</v>
          </cell>
          <cell r="B379" t="str">
            <v>ﾐﾎﾉｾｷﾁｮｳﾓﾛｸｲ</v>
          </cell>
          <cell r="C379">
            <v>201182000</v>
          </cell>
          <cell r="D379" t="str">
            <v>E14</v>
          </cell>
          <cell r="E379" t="str">
            <v>I</v>
          </cell>
          <cell r="F379" t="str">
            <v>松江市</v>
          </cell>
        </row>
        <row r="380">
          <cell r="A380" t="str">
            <v>美保関町諸喰</v>
          </cell>
          <cell r="B380" t="str">
            <v>ﾐﾎﾉｾｷﾁｮｳﾓﾛｸｲ</v>
          </cell>
          <cell r="C380">
            <v>201182000</v>
          </cell>
          <cell r="D380" t="str">
            <v>E15</v>
          </cell>
          <cell r="E380" t="str">
            <v>I</v>
          </cell>
          <cell r="F380" t="str">
            <v>松江市</v>
          </cell>
        </row>
        <row r="381">
          <cell r="A381" t="str">
            <v>美保関町諸喰</v>
          </cell>
          <cell r="B381" t="str">
            <v>ﾐﾎﾉｾｷﾁｮｳﾓﾛｸｲ</v>
          </cell>
          <cell r="C381">
            <v>201182000</v>
          </cell>
          <cell r="D381" t="str">
            <v>E16</v>
          </cell>
          <cell r="E381" t="str">
            <v>I</v>
          </cell>
          <cell r="F381" t="str">
            <v>松江市</v>
          </cell>
        </row>
        <row r="382">
          <cell r="A382" t="str">
            <v>美保関町雲津</v>
          </cell>
          <cell r="B382" t="str">
            <v>ﾐﾎﾉｾｷﾁｮｳｸﾓﾂﾞ</v>
          </cell>
          <cell r="C382">
            <v>201183000</v>
          </cell>
          <cell r="D382" t="str">
            <v>E1</v>
          </cell>
          <cell r="F382" t="str">
            <v>松江市</v>
          </cell>
        </row>
        <row r="383">
          <cell r="A383" t="str">
            <v>美保関町雲津</v>
          </cell>
          <cell r="B383" t="str">
            <v>ﾐﾎﾉｾｷﾁｮｳｸﾓﾂﾞ</v>
          </cell>
          <cell r="C383">
            <v>201183000</v>
          </cell>
          <cell r="D383" t="str">
            <v>E2</v>
          </cell>
          <cell r="E383" t="str">
            <v>I</v>
          </cell>
          <cell r="F383" t="str">
            <v>松江市</v>
          </cell>
        </row>
        <row r="384">
          <cell r="A384" t="str">
            <v>美保関町雲津</v>
          </cell>
          <cell r="B384" t="str">
            <v>ﾐﾎﾉｾｷﾁｮｳｸﾓﾂﾞ</v>
          </cell>
          <cell r="C384">
            <v>201183000</v>
          </cell>
          <cell r="D384" t="str">
            <v>E3</v>
          </cell>
          <cell r="E384" t="str">
            <v>I</v>
          </cell>
          <cell r="F384" t="str">
            <v>松江市</v>
          </cell>
        </row>
        <row r="385">
          <cell r="A385" t="str">
            <v>美保関町雲津</v>
          </cell>
          <cell r="B385" t="str">
            <v>ﾐﾎﾉｾｷﾁｮｳｸﾓﾂﾞ</v>
          </cell>
          <cell r="C385">
            <v>201183000</v>
          </cell>
          <cell r="D385" t="str">
            <v>E4</v>
          </cell>
          <cell r="E385" t="str">
            <v>I</v>
          </cell>
          <cell r="F385" t="str">
            <v>松江市</v>
          </cell>
        </row>
        <row r="386">
          <cell r="A386" t="str">
            <v>美保関町雲津</v>
          </cell>
          <cell r="B386" t="str">
            <v>ﾐﾎﾉｾｷﾁｮｳｸﾓﾂﾞ</v>
          </cell>
          <cell r="C386">
            <v>201183000</v>
          </cell>
          <cell r="D386" t="str">
            <v>E5</v>
          </cell>
          <cell r="E386" t="str">
            <v>I</v>
          </cell>
          <cell r="F386" t="str">
            <v>松江市</v>
          </cell>
        </row>
        <row r="387">
          <cell r="A387" t="str">
            <v>美保関町雲津</v>
          </cell>
          <cell r="B387" t="str">
            <v>ﾐﾎﾉｾｷﾁｮｳｸﾓﾂﾞ</v>
          </cell>
          <cell r="C387">
            <v>201183000</v>
          </cell>
          <cell r="D387" t="str">
            <v>E6</v>
          </cell>
          <cell r="E387" t="str">
            <v>I</v>
          </cell>
          <cell r="F387" t="str">
            <v>松江市</v>
          </cell>
        </row>
        <row r="388">
          <cell r="A388" t="str">
            <v>美保関町雲津</v>
          </cell>
          <cell r="B388" t="str">
            <v>ﾐﾎﾉｾｷﾁｮｳｸﾓﾂﾞ</v>
          </cell>
          <cell r="C388">
            <v>201183000</v>
          </cell>
          <cell r="D388" t="str">
            <v>E7</v>
          </cell>
          <cell r="E388" t="str">
            <v>I</v>
          </cell>
          <cell r="F388" t="str">
            <v>松江市</v>
          </cell>
        </row>
        <row r="389">
          <cell r="A389" t="str">
            <v>美保関町雲津</v>
          </cell>
          <cell r="B389" t="str">
            <v>ﾐﾎﾉｾｷﾁｮｳｸﾓﾂﾞ</v>
          </cell>
          <cell r="C389">
            <v>201183000</v>
          </cell>
          <cell r="D389" t="str">
            <v>E8</v>
          </cell>
          <cell r="E389" t="str">
            <v>I</v>
          </cell>
          <cell r="F389" t="str">
            <v>松江市</v>
          </cell>
        </row>
        <row r="390">
          <cell r="A390" t="str">
            <v>美保関町雲津</v>
          </cell>
          <cell r="B390" t="str">
            <v>ﾐﾎﾉｾｷﾁｮｳｸﾓﾂﾞ</v>
          </cell>
          <cell r="C390">
            <v>201183000</v>
          </cell>
          <cell r="D390" t="str">
            <v>E9</v>
          </cell>
          <cell r="E390" t="str">
            <v>I</v>
          </cell>
          <cell r="F390" t="str">
            <v>松江市</v>
          </cell>
        </row>
        <row r="391">
          <cell r="A391" t="str">
            <v>美保関町雲津</v>
          </cell>
          <cell r="B391" t="str">
            <v>ﾐﾎﾉｾｷﾁｮｳｸﾓﾂﾞ</v>
          </cell>
          <cell r="C391">
            <v>201183000</v>
          </cell>
          <cell r="D391" t="str">
            <v>E10</v>
          </cell>
          <cell r="E391" t="str">
            <v>I</v>
          </cell>
          <cell r="F391" t="str">
            <v>松江市</v>
          </cell>
        </row>
        <row r="392">
          <cell r="A392" t="str">
            <v>美保関町雲津</v>
          </cell>
          <cell r="B392" t="str">
            <v>ﾐﾎﾉｾｷﾁｮｳｸﾓﾂﾞ</v>
          </cell>
          <cell r="C392">
            <v>201183000</v>
          </cell>
          <cell r="D392" t="str">
            <v>E11</v>
          </cell>
          <cell r="E392" t="str">
            <v>I</v>
          </cell>
          <cell r="F392" t="str">
            <v>松江市</v>
          </cell>
        </row>
        <row r="393">
          <cell r="A393" t="str">
            <v>美保関町雲津</v>
          </cell>
          <cell r="B393" t="str">
            <v>ﾐﾎﾉｾｷﾁｮｳｸﾓﾂﾞ</v>
          </cell>
          <cell r="C393">
            <v>201183000</v>
          </cell>
          <cell r="D393" t="str">
            <v>E12</v>
          </cell>
          <cell r="E393" t="str">
            <v>I</v>
          </cell>
          <cell r="F393" t="str">
            <v>松江市</v>
          </cell>
        </row>
        <row r="394">
          <cell r="A394" t="str">
            <v>美保関町雲津</v>
          </cell>
          <cell r="B394" t="str">
            <v>ﾐﾎﾉｾｷﾁｮｳｸﾓﾂﾞ</v>
          </cell>
          <cell r="C394">
            <v>201183000</v>
          </cell>
          <cell r="D394" t="str">
            <v>E13</v>
          </cell>
          <cell r="E394" t="str">
            <v>I</v>
          </cell>
          <cell r="F394" t="str">
            <v>松江市</v>
          </cell>
        </row>
        <row r="395">
          <cell r="A395" t="str">
            <v>美保関町雲津</v>
          </cell>
          <cell r="B395" t="str">
            <v>ﾐﾎﾉｾｷﾁｮｳｸﾓﾂﾞ</v>
          </cell>
          <cell r="C395">
            <v>201183000</v>
          </cell>
          <cell r="D395" t="str">
            <v>E14</v>
          </cell>
          <cell r="E395" t="str">
            <v>I</v>
          </cell>
          <cell r="F395" t="str">
            <v>松江市</v>
          </cell>
        </row>
        <row r="396">
          <cell r="A396" t="str">
            <v>美保関町下宇部尾</v>
          </cell>
          <cell r="B396" t="str">
            <v>ﾐﾎﾉｾｷﾁｮｳｼﾓｳﾍﾞｵ</v>
          </cell>
          <cell r="C396">
            <v>201184000</v>
          </cell>
          <cell r="F396" t="str">
            <v>松江市</v>
          </cell>
        </row>
        <row r="397">
          <cell r="A397" t="str">
            <v>美保関町森山</v>
          </cell>
          <cell r="B397" t="str">
            <v>ﾐﾎﾉｾｷﾁｮｳﾓﾘﾔﾏ</v>
          </cell>
          <cell r="C397">
            <v>201185000</v>
          </cell>
          <cell r="F397" t="str">
            <v>松江市</v>
          </cell>
        </row>
        <row r="398">
          <cell r="A398" t="str">
            <v>美保関町福浦</v>
          </cell>
          <cell r="B398" t="str">
            <v>ﾐﾎﾉｾｷﾁｮｳﾌｸｳﾗ</v>
          </cell>
          <cell r="C398">
            <v>201186000</v>
          </cell>
          <cell r="F398" t="str">
            <v>松江市</v>
          </cell>
        </row>
        <row r="399">
          <cell r="A399" t="str">
            <v>美保関町美保関</v>
          </cell>
          <cell r="B399" t="str">
            <v>ﾐﾎﾉｾｷﾁｮｳﾐﾎﾉｾｷ</v>
          </cell>
          <cell r="C399">
            <v>201187000</v>
          </cell>
          <cell r="D399" t="str">
            <v>E1</v>
          </cell>
          <cell r="F399" t="str">
            <v>松江市</v>
          </cell>
        </row>
        <row r="400">
          <cell r="A400" t="str">
            <v>美保関町美保関</v>
          </cell>
          <cell r="B400" t="str">
            <v>ﾐﾎﾉｾｷﾁｮｳﾐﾎﾉｾｷ</v>
          </cell>
          <cell r="C400">
            <v>201187000</v>
          </cell>
          <cell r="D400" t="str">
            <v>E2</v>
          </cell>
          <cell r="E400" t="str">
            <v>I</v>
          </cell>
          <cell r="F400" t="str">
            <v>松江市</v>
          </cell>
        </row>
        <row r="401">
          <cell r="A401" t="str">
            <v>美保関町美保関</v>
          </cell>
          <cell r="B401" t="str">
            <v>ﾐﾎﾉｾｷﾁｮｳﾐﾎﾉｾｷ</v>
          </cell>
          <cell r="C401">
            <v>201187000</v>
          </cell>
          <cell r="D401" t="str">
            <v>E3</v>
          </cell>
          <cell r="E401" t="str">
            <v>I</v>
          </cell>
          <cell r="F401" t="str">
            <v>松江市</v>
          </cell>
        </row>
        <row r="402">
          <cell r="A402" t="str">
            <v>美保関町美保関</v>
          </cell>
          <cell r="B402" t="str">
            <v>ﾐﾎﾉｾｷﾁｮｳﾐﾎﾉｾｷ</v>
          </cell>
          <cell r="C402">
            <v>201187000</v>
          </cell>
          <cell r="D402" t="str">
            <v>E4</v>
          </cell>
          <cell r="E402" t="str">
            <v>I</v>
          </cell>
          <cell r="F402" t="str">
            <v>松江市</v>
          </cell>
        </row>
        <row r="403">
          <cell r="A403" t="str">
            <v>美保関町美保関</v>
          </cell>
          <cell r="B403" t="str">
            <v>ﾐﾎﾉｾｷﾁｮｳﾐﾎﾉｾｷ</v>
          </cell>
          <cell r="C403">
            <v>201187000</v>
          </cell>
          <cell r="D403" t="str">
            <v>E5</v>
          </cell>
          <cell r="E403" t="str">
            <v>I</v>
          </cell>
          <cell r="F403" t="str">
            <v>松江市</v>
          </cell>
        </row>
        <row r="404">
          <cell r="A404" t="str">
            <v>美保関町美保関</v>
          </cell>
          <cell r="B404" t="str">
            <v>ﾐﾎﾉｾｷﾁｮｳﾐﾎﾉｾｷ</v>
          </cell>
          <cell r="C404">
            <v>201187000</v>
          </cell>
          <cell r="D404" t="str">
            <v>E6</v>
          </cell>
          <cell r="E404" t="str">
            <v>I</v>
          </cell>
          <cell r="F404" t="str">
            <v>松江市</v>
          </cell>
        </row>
        <row r="405">
          <cell r="A405" t="str">
            <v>美保関町美保関</v>
          </cell>
          <cell r="B405" t="str">
            <v>ﾐﾎﾉｾｷﾁｮｳﾐﾎﾉｾｷ</v>
          </cell>
          <cell r="C405">
            <v>201187000</v>
          </cell>
          <cell r="D405" t="str">
            <v>E7</v>
          </cell>
          <cell r="E405" t="str">
            <v>I</v>
          </cell>
          <cell r="F405" t="str">
            <v>松江市</v>
          </cell>
        </row>
        <row r="406">
          <cell r="A406" t="str">
            <v>美保関町美保関</v>
          </cell>
          <cell r="B406" t="str">
            <v>ﾐﾎﾉｾｷﾁｮｳﾐﾎﾉｾｷ</v>
          </cell>
          <cell r="C406">
            <v>201187000</v>
          </cell>
          <cell r="D406" t="str">
            <v>E8</v>
          </cell>
          <cell r="E406" t="str">
            <v>I</v>
          </cell>
          <cell r="F406" t="str">
            <v>松江市</v>
          </cell>
        </row>
        <row r="407">
          <cell r="A407" t="str">
            <v>美保関町美保関</v>
          </cell>
          <cell r="B407" t="str">
            <v>ﾐﾎﾉｾｷﾁｮｳﾐﾎﾉｾｷ</v>
          </cell>
          <cell r="C407">
            <v>201187000</v>
          </cell>
          <cell r="D407" t="str">
            <v>E9</v>
          </cell>
          <cell r="E407" t="str">
            <v>I</v>
          </cell>
          <cell r="F407" t="str">
            <v>松江市</v>
          </cell>
        </row>
        <row r="408">
          <cell r="A408" t="str">
            <v>美保関町美保関</v>
          </cell>
          <cell r="B408" t="str">
            <v>ﾐﾎﾉｾｷﾁｮｳﾐﾎﾉｾｷ</v>
          </cell>
          <cell r="C408">
            <v>201187000</v>
          </cell>
          <cell r="D408" t="str">
            <v>E10</v>
          </cell>
          <cell r="E408" t="str">
            <v>I</v>
          </cell>
          <cell r="F408" t="str">
            <v>松江市</v>
          </cell>
        </row>
        <row r="409">
          <cell r="A409" t="str">
            <v>美保関町美保関</v>
          </cell>
          <cell r="B409" t="str">
            <v>ﾐﾎﾉｾｷﾁｮｳﾐﾎﾉｾｷ</v>
          </cell>
          <cell r="C409">
            <v>201187000</v>
          </cell>
          <cell r="D409" t="str">
            <v>E11</v>
          </cell>
          <cell r="E409" t="str">
            <v>I</v>
          </cell>
          <cell r="F409" t="str">
            <v>松江市</v>
          </cell>
        </row>
        <row r="410">
          <cell r="A410" t="str">
            <v>美保関町美保関</v>
          </cell>
          <cell r="B410" t="str">
            <v>ﾐﾎﾉｾｷﾁｮｳﾐﾎﾉｾｷ</v>
          </cell>
          <cell r="C410">
            <v>201187000</v>
          </cell>
          <cell r="D410" t="str">
            <v>E12</v>
          </cell>
          <cell r="E410" t="str">
            <v>I</v>
          </cell>
          <cell r="F410" t="str">
            <v>松江市</v>
          </cell>
        </row>
        <row r="411">
          <cell r="A411" t="str">
            <v>美保関町美保関</v>
          </cell>
          <cell r="B411" t="str">
            <v>ﾐﾎﾉｾｷﾁｮｳﾐﾎﾉｾｷ</v>
          </cell>
          <cell r="C411">
            <v>201187000</v>
          </cell>
          <cell r="D411" t="str">
            <v>E13</v>
          </cell>
          <cell r="E411" t="str">
            <v>I</v>
          </cell>
          <cell r="F411" t="str">
            <v>松江市</v>
          </cell>
        </row>
        <row r="412">
          <cell r="A412" t="str">
            <v>美保関町美保関</v>
          </cell>
          <cell r="B412" t="str">
            <v>ﾐﾎﾉｾｷﾁｮｳﾐﾎﾉｾｷ</v>
          </cell>
          <cell r="C412">
            <v>201187000</v>
          </cell>
          <cell r="D412" t="str">
            <v>E14</v>
          </cell>
          <cell r="E412" t="str">
            <v>I</v>
          </cell>
          <cell r="F412" t="str">
            <v>松江市</v>
          </cell>
        </row>
        <row r="413">
          <cell r="A413" t="str">
            <v>中海美保関町側</v>
          </cell>
          <cell r="C413">
            <v>201188000</v>
          </cell>
          <cell r="F413" t="str">
            <v>松江市</v>
          </cell>
        </row>
        <row r="414">
          <cell r="A414" t="str">
            <v>八雲町日吉</v>
          </cell>
          <cell r="B414" t="str">
            <v>ﾔｸﾓﾁｮｳﾋﾖｼ</v>
          </cell>
          <cell r="C414">
            <v>201189000</v>
          </cell>
          <cell r="F414" t="str">
            <v>松江市</v>
          </cell>
        </row>
        <row r="415">
          <cell r="A415" t="str">
            <v>八雲町東岩坂</v>
          </cell>
          <cell r="B415" t="str">
            <v>ﾔｸﾓﾁｮｳﾋｶﾞｼｲﾜｻｶ</v>
          </cell>
          <cell r="C415">
            <v>201190000</v>
          </cell>
          <cell r="F415" t="str">
            <v>松江市</v>
          </cell>
        </row>
        <row r="416">
          <cell r="A416" t="str">
            <v>八雲町西岩坂</v>
          </cell>
          <cell r="B416" t="str">
            <v>ﾔｸﾓﾁｮｳﾆｼｲﾜｻｶ</v>
          </cell>
          <cell r="C416">
            <v>201191000</v>
          </cell>
          <cell r="F416" t="str">
            <v>松江市</v>
          </cell>
        </row>
        <row r="417">
          <cell r="A417" t="str">
            <v>八雲町平原</v>
          </cell>
          <cell r="B417" t="str">
            <v>ﾔｸﾓﾁｮｳﾋﾗﾊﾗ</v>
          </cell>
          <cell r="C417">
            <v>201192000</v>
          </cell>
          <cell r="F417" t="str">
            <v>松江市</v>
          </cell>
        </row>
        <row r="418">
          <cell r="A418" t="str">
            <v>八雲町熊野</v>
          </cell>
          <cell r="B418" t="str">
            <v>ﾔｸﾓﾁｮｳｸﾏﾉ</v>
          </cell>
          <cell r="C418">
            <v>201193000</v>
          </cell>
          <cell r="F418" t="str">
            <v>松江市</v>
          </cell>
        </row>
        <row r="419">
          <cell r="A419" t="str">
            <v>玉湯町林</v>
          </cell>
          <cell r="B419" t="str">
            <v>ﾀﾏﾕﾁｮｳﾊﾔｼ</v>
          </cell>
          <cell r="C419">
            <v>201194000</v>
          </cell>
          <cell r="F419" t="str">
            <v>松江市</v>
          </cell>
        </row>
        <row r="420">
          <cell r="A420" t="str">
            <v>玉湯町湯町</v>
          </cell>
          <cell r="B420" t="str">
            <v>ﾀﾏﾕﾁｮｳﾕﾏﾁ</v>
          </cell>
          <cell r="C420">
            <v>201195000</v>
          </cell>
          <cell r="F420" t="str">
            <v>松江市</v>
          </cell>
        </row>
        <row r="421">
          <cell r="A421" t="str">
            <v>玉湯町布志名</v>
          </cell>
          <cell r="B421" t="str">
            <v>ﾀﾏﾕﾁｮｳﾌｼﾞﾅ</v>
          </cell>
          <cell r="C421">
            <v>201196000</v>
          </cell>
          <cell r="F421" t="str">
            <v>松江市</v>
          </cell>
        </row>
        <row r="422">
          <cell r="A422" t="str">
            <v>玉湯町玉造</v>
          </cell>
          <cell r="B422" t="str">
            <v>ﾀﾏﾕﾁｮｳﾀﾏﾂｸﾘ</v>
          </cell>
          <cell r="C422">
            <v>201197000</v>
          </cell>
          <cell r="F422" t="str">
            <v>松江市</v>
          </cell>
        </row>
        <row r="423">
          <cell r="A423" t="str">
            <v>玉湯町大谷</v>
          </cell>
          <cell r="B423" t="str">
            <v>ﾀﾏﾕﾁｮｳｵｵﾀﾞﾆ</v>
          </cell>
          <cell r="C423">
            <v>201198000</v>
          </cell>
          <cell r="F423" t="str">
            <v>松江市</v>
          </cell>
        </row>
        <row r="424">
          <cell r="A424" t="str">
            <v>宍道湖玉湯町側</v>
          </cell>
          <cell r="C424">
            <v>201199000</v>
          </cell>
          <cell r="F424" t="str">
            <v>松江市</v>
          </cell>
        </row>
        <row r="425">
          <cell r="A425" t="str">
            <v>宍道町宍道</v>
          </cell>
          <cell r="B425" t="str">
            <v>ｼﾝｼﾞﾁｮｳｼﾝｼﾞ</v>
          </cell>
          <cell r="C425">
            <v>201200000</v>
          </cell>
          <cell r="F425" t="str">
            <v>松江市</v>
          </cell>
        </row>
        <row r="426">
          <cell r="A426" t="str">
            <v>宍道町昭和</v>
          </cell>
          <cell r="B426" t="str">
            <v>ｼﾝｼﾞﾁｮｳｼｮｳﾜ</v>
          </cell>
          <cell r="C426">
            <v>201201000</v>
          </cell>
          <cell r="F426" t="str">
            <v>松江市</v>
          </cell>
        </row>
        <row r="427">
          <cell r="A427" t="str">
            <v>宍道町白石</v>
          </cell>
          <cell r="B427" t="str">
            <v>ｼﾝｼﾞﾁｮｳﾊｸｲｼ</v>
          </cell>
          <cell r="C427">
            <v>201202000</v>
          </cell>
          <cell r="F427" t="str">
            <v>松江市</v>
          </cell>
        </row>
        <row r="428">
          <cell r="A428" t="str">
            <v>宍道町佐々布</v>
          </cell>
          <cell r="B428" t="str">
            <v>ｼﾝｼﾞﾁｮｳｻｿｳ</v>
          </cell>
          <cell r="C428">
            <v>201203000</v>
          </cell>
          <cell r="F428" t="str">
            <v>松江市</v>
          </cell>
        </row>
        <row r="429">
          <cell r="A429" t="str">
            <v>宍道町伊志見</v>
          </cell>
          <cell r="B429" t="str">
            <v>ｼﾝｼﾞﾁｮｳｲｼﾞﾐ</v>
          </cell>
          <cell r="C429">
            <v>201204000</v>
          </cell>
          <cell r="F429" t="str">
            <v>松江市</v>
          </cell>
        </row>
        <row r="430">
          <cell r="A430" t="str">
            <v>宍道町昭和新田</v>
          </cell>
          <cell r="B430" t="str">
            <v>ｼﾝｼﾞﾁｮｳｼｮｳﾜｼﾝﾃﾞﾝ</v>
          </cell>
          <cell r="C430">
            <v>201205000</v>
          </cell>
          <cell r="F430" t="str">
            <v>松江市</v>
          </cell>
        </row>
        <row r="431">
          <cell r="A431" t="str">
            <v>宍道町上来待</v>
          </cell>
          <cell r="B431" t="str">
            <v>ｼﾝｼﾞﾁｮｳｶﾐｷﾏﾁ</v>
          </cell>
          <cell r="C431">
            <v>201206000</v>
          </cell>
          <cell r="F431" t="str">
            <v>松江市</v>
          </cell>
        </row>
        <row r="432">
          <cell r="A432" t="str">
            <v>宍道町東来待</v>
          </cell>
          <cell r="B432" t="str">
            <v>ｼﾝｼﾞﾁｮｳﾋｶﾞｼｷﾏﾁ</v>
          </cell>
          <cell r="C432">
            <v>201207000</v>
          </cell>
          <cell r="F432" t="str">
            <v>松江市</v>
          </cell>
        </row>
        <row r="433">
          <cell r="A433" t="str">
            <v>宍道町西来待</v>
          </cell>
          <cell r="B433" t="str">
            <v>ｼﾝｼﾞﾁｮｳﾆｼｷﾏﾁ</v>
          </cell>
          <cell r="C433">
            <v>201208000</v>
          </cell>
          <cell r="F433" t="str">
            <v>松江市</v>
          </cell>
        </row>
        <row r="434">
          <cell r="A434" t="str">
            <v>宍道湖宍道町側</v>
          </cell>
          <cell r="C434">
            <v>201209000</v>
          </cell>
          <cell r="F434" t="str">
            <v>松江市</v>
          </cell>
        </row>
        <row r="435">
          <cell r="A435" t="str">
            <v>八束町二子</v>
          </cell>
          <cell r="B435" t="str">
            <v>ﾔﾂｶﾁｮｳﾌﾀｺﾞ</v>
          </cell>
          <cell r="C435">
            <v>201210000</v>
          </cell>
          <cell r="D435" t="str">
            <v>E1</v>
          </cell>
          <cell r="F435" t="str">
            <v>松江市</v>
          </cell>
        </row>
        <row r="436">
          <cell r="A436" t="str">
            <v>八束町二子</v>
          </cell>
          <cell r="B436" t="str">
            <v>ﾔﾂｶﾁｮｳﾌﾀｺﾞ</v>
          </cell>
          <cell r="C436">
            <v>201210000</v>
          </cell>
          <cell r="D436" t="str">
            <v>E2</v>
          </cell>
          <cell r="E436" t="str">
            <v>I</v>
          </cell>
          <cell r="F436" t="str">
            <v>松江市</v>
          </cell>
        </row>
        <row r="437">
          <cell r="A437" t="str">
            <v>八束町二子</v>
          </cell>
          <cell r="B437" t="str">
            <v>ﾔﾂｶﾁｮｳﾌﾀｺﾞ</v>
          </cell>
          <cell r="C437">
            <v>201210000</v>
          </cell>
          <cell r="D437" t="str">
            <v>E3</v>
          </cell>
          <cell r="E437" t="str">
            <v>I</v>
          </cell>
          <cell r="F437" t="str">
            <v>松江市</v>
          </cell>
        </row>
        <row r="438">
          <cell r="A438" t="str">
            <v>八束町二子</v>
          </cell>
          <cell r="B438" t="str">
            <v>ﾔﾂｶﾁｮｳﾌﾀｺﾞ</v>
          </cell>
          <cell r="C438">
            <v>201210000</v>
          </cell>
          <cell r="D438" t="str">
            <v>E4</v>
          </cell>
          <cell r="E438" t="str">
            <v>I</v>
          </cell>
          <cell r="F438" t="str">
            <v>松江市</v>
          </cell>
        </row>
        <row r="439">
          <cell r="A439" t="str">
            <v>八束町寺津</v>
          </cell>
          <cell r="B439" t="str">
            <v>ﾔﾂｶﾁｮｳﾃﾗﾂﾞ</v>
          </cell>
          <cell r="C439">
            <v>201211000</v>
          </cell>
          <cell r="F439" t="str">
            <v>松江市</v>
          </cell>
        </row>
        <row r="440">
          <cell r="A440" t="str">
            <v>八束町亀尻</v>
          </cell>
          <cell r="B440" t="str">
            <v>ﾔﾂｶﾁｮｳｶﾒｼﾘ</v>
          </cell>
          <cell r="C440">
            <v>201212000</v>
          </cell>
          <cell r="F440" t="str">
            <v>松江市</v>
          </cell>
        </row>
        <row r="441">
          <cell r="A441" t="str">
            <v>八束町馬渡</v>
          </cell>
          <cell r="B441" t="str">
            <v>ﾔﾂｶﾁｮｳﾏﾜﾀｼ</v>
          </cell>
          <cell r="C441">
            <v>201213000</v>
          </cell>
          <cell r="D441" t="str">
            <v>E1</v>
          </cell>
          <cell r="F441" t="str">
            <v>松江市</v>
          </cell>
        </row>
        <row r="442">
          <cell r="A442" t="str">
            <v>八束町馬渡</v>
          </cell>
          <cell r="B442" t="str">
            <v>ﾔﾂｶﾁｮｳﾏﾜﾀｼ</v>
          </cell>
          <cell r="C442">
            <v>201213000</v>
          </cell>
          <cell r="D442" t="str">
            <v>E2</v>
          </cell>
          <cell r="E442" t="str">
            <v>I</v>
          </cell>
          <cell r="F442" t="str">
            <v>松江市</v>
          </cell>
        </row>
        <row r="443">
          <cell r="A443" t="str">
            <v>八束町馬渡</v>
          </cell>
          <cell r="B443" t="str">
            <v>ﾔﾂｶﾁｮｳﾏﾜﾀｼ</v>
          </cell>
          <cell r="C443">
            <v>201213000</v>
          </cell>
          <cell r="D443" t="str">
            <v>E3</v>
          </cell>
          <cell r="E443" t="str">
            <v>I</v>
          </cell>
          <cell r="F443" t="str">
            <v>松江市</v>
          </cell>
        </row>
        <row r="444">
          <cell r="A444" t="str">
            <v>八束町馬渡</v>
          </cell>
          <cell r="B444" t="str">
            <v>ﾔﾂｶﾁｮｳﾏﾜﾀｼ</v>
          </cell>
          <cell r="C444">
            <v>201213000</v>
          </cell>
          <cell r="D444" t="str">
            <v>E4</v>
          </cell>
          <cell r="E444" t="str">
            <v>I</v>
          </cell>
          <cell r="F444" t="str">
            <v>松江市</v>
          </cell>
        </row>
        <row r="445">
          <cell r="A445" t="str">
            <v>八束町遅江</v>
          </cell>
          <cell r="B445" t="str">
            <v>ﾔﾂｶﾁｮｳｵｿｴ</v>
          </cell>
          <cell r="C445">
            <v>201214000</v>
          </cell>
          <cell r="D445" t="str">
            <v>E1</v>
          </cell>
          <cell r="F445" t="str">
            <v>松江市</v>
          </cell>
        </row>
        <row r="446">
          <cell r="A446" t="str">
            <v>八束町遅江</v>
          </cell>
          <cell r="B446" t="str">
            <v>ﾔﾂｶﾁｮｳｵｿｴ</v>
          </cell>
          <cell r="C446">
            <v>201214000</v>
          </cell>
          <cell r="D446" t="str">
            <v>E2</v>
          </cell>
          <cell r="E446" t="str">
            <v>I</v>
          </cell>
          <cell r="F446" t="str">
            <v>松江市</v>
          </cell>
        </row>
        <row r="447">
          <cell r="A447" t="str">
            <v>八束町遅江</v>
          </cell>
          <cell r="B447" t="str">
            <v>ﾔﾂｶﾁｮｳｵｿｴ</v>
          </cell>
          <cell r="C447">
            <v>201214000</v>
          </cell>
          <cell r="F447" t="str">
            <v>松江市</v>
          </cell>
        </row>
        <row r="448">
          <cell r="A448" t="str">
            <v>八束町波入</v>
          </cell>
          <cell r="B448" t="str">
            <v>ﾔﾂｶﾁｮｳﾊﾆｭｳ</v>
          </cell>
          <cell r="C448">
            <v>201215000</v>
          </cell>
          <cell r="D448" t="str">
            <v>E1</v>
          </cell>
          <cell r="F448" t="str">
            <v>松江市</v>
          </cell>
        </row>
        <row r="449">
          <cell r="A449" t="str">
            <v>八束町波入</v>
          </cell>
          <cell r="B449" t="str">
            <v>ﾔﾂｶﾁｮｳﾊﾆｭｳ</v>
          </cell>
          <cell r="C449">
            <v>201215000</v>
          </cell>
          <cell r="D449" t="str">
            <v>E2</v>
          </cell>
          <cell r="E449" t="str">
            <v>I</v>
          </cell>
          <cell r="F449" t="str">
            <v>松江市</v>
          </cell>
        </row>
        <row r="450">
          <cell r="A450" t="str">
            <v>八束町波入</v>
          </cell>
          <cell r="B450" t="str">
            <v>ﾔﾂｶﾁｮｳﾊﾆｭｳ</v>
          </cell>
          <cell r="C450">
            <v>201215000</v>
          </cell>
          <cell r="D450" t="str">
            <v>E3</v>
          </cell>
          <cell r="E450" t="str">
            <v>I</v>
          </cell>
          <cell r="F450" t="str">
            <v>松江市</v>
          </cell>
        </row>
        <row r="451">
          <cell r="A451" t="str">
            <v>八束町波入</v>
          </cell>
          <cell r="B451" t="str">
            <v>ﾔﾂｶﾁｮｳﾊﾆｭｳ</v>
          </cell>
          <cell r="C451">
            <v>201215000</v>
          </cell>
          <cell r="D451" t="str">
            <v>E4</v>
          </cell>
          <cell r="E451" t="str">
            <v>I</v>
          </cell>
          <cell r="F451" t="str">
            <v>松江市</v>
          </cell>
        </row>
        <row r="452">
          <cell r="A452" t="str">
            <v>八束町波入</v>
          </cell>
          <cell r="B452" t="str">
            <v>ﾔﾂｶﾁｮｳﾊﾆｭｳ</v>
          </cell>
          <cell r="C452">
            <v>201215000</v>
          </cell>
          <cell r="D452" t="str">
            <v>E5</v>
          </cell>
          <cell r="E452" t="str">
            <v>I</v>
          </cell>
          <cell r="F452" t="str">
            <v>松江市</v>
          </cell>
        </row>
        <row r="453">
          <cell r="A453" t="str">
            <v>八束町入江</v>
          </cell>
          <cell r="B453" t="str">
            <v>ﾔﾂｶﾁｮｳﾆｭｳｺｳ</v>
          </cell>
          <cell r="C453">
            <v>201216000</v>
          </cell>
          <cell r="D453" t="str">
            <v>E1</v>
          </cell>
          <cell r="F453" t="str">
            <v>松江市</v>
          </cell>
        </row>
        <row r="454">
          <cell r="A454" t="str">
            <v>八束町入江</v>
          </cell>
          <cell r="B454" t="str">
            <v>ﾔﾂｶﾁｮｳﾆｭｳｺｳ</v>
          </cell>
          <cell r="C454">
            <v>201216000</v>
          </cell>
          <cell r="D454" t="str">
            <v>E2</v>
          </cell>
          <cell r="E454" t="str">
            <v>I</v>
          </cell>
          <cell r="F454" t="str">
            <v>松江市</v>
          </cell>
        </row>
        <row r="455">
          <cell r="A455" t="str">
            <v>八束町入江</v>
          </cell>
          <cell r="B455" t="str">
            <v>ﾔﾂｶﾁｮｳﾆｭｳｺｳ</v>
          </cell>
          <cell r="C455">
            <v>201216000</v>
          </cell>
          <cell r="D455" t="str">
            <v>E3</v>
          </cell>
          <cell r="E455" t="str">
            <v>I</v>
          </cell>
          <cell r="F455" t="str">
            <v>松江市</v>
          </cell>
        </row>
        <row r="456">
          <cell r="A456" t="str">
            <v>八束町江島</v>
          </cell>
          <cell r="B456" t="str">
            <v>ﾔﾂｶﾁｮｳｴｼﾏ</v>
          </cell>
          <cell r="C456">
            <v>201217000</v>
          </cell>
          <cell r="D456" t="str">
            <v>E1</v>
          </cell>
          <cell r="F456" t="str">
            <v>松江市</v>
          </cell>
        </row>
        <row r="457">
          <cell r="A457" t="str">
            <v>八束町江島</v>
          </cell>
          <cell r="B457" t="str">
            <v>ﾔﾂｶﾁｮｳｴｼﾏ</v>
          </cell>
          <cell r="C457">
            <v>201217000</v>
          </cell>
          <cell r="D457" t="str">
            <v>E2</v>
          </cell>
          <cell r="E457" t="str">
            <v>I</v>
          </cell>
          <cell r="F457" t="str">
            <v>松江市</v>
          </cell>
        </row>
        <row r="458">
          <cell r="A458" t="str">
            <v>八束町江島</v>
          </cell>
          <cell r="B458" t="str">
            <v>ﾔﾂｶﾁｮｳｴｼﾏ</v>
          </cell>
          <cell r="C458">
            <v>201217000</v>
          </cell>
          <cell r="D458" t="str">
            <v>E3</v>
          </cell>
          <cell r="E458" t="str">
            <v>I</v>
          </cell>
          <cell r="F458" t="str">
            <v>松江市</v>
          </cell>
        </row>
        <row r="459">
          <cell r="A459" t="str">
            <v>八束町江島</v>
          </cell>
          <cell r="B459" t="str">
            <v>ﾔﾂｶﾁｮｳｴｼﾏ</v>
          </cell>
          <cell r="C459">
            <v>201217000</v>
          </cell>
          <cell r="D459" t="str">
            <v>E4</v>
          </cell>
          <cell r="E459" t="str">
            <v>I</v>
          </cell>
          <cell r="F459" t="str">
            <v>松江市</v>
          </cell>
        </row>
        <row r="460">
          <cell r="A460" t="str">
            <v>八束町江島</v>
          </cell>
          <cell r="B460" t="str">
            <v>ﾔﾂｶﾁｮｳｴｼﾏ</v>
          </cell>
          <cell r="C460">
            <v>201217000</v>
          </cell>
          <cell r="D460" t="str">
            <v>E5</v>
          </cell>
          <cell r="E460" t="str">
            <v>I</v>
          </cell>
          <cell r="F460" t="str">
            <v>松江市</v>
          </cell>
        </row>
        <row r="461">
          <cell r="A461" t="str">
            <v>中海</v>
          </cell>
          <cell r="C461">
            <v>201218000</v>
          </cell>
          <cell r="F461" t="str">
            <v>松江市</v>
          </cell>
        </row>
        <row r="462">
          <cell r="A462" t="str">
            <v>大字揖屋町</v>
          </cell>
          <cell r="B462" t="str">
            <v>ﾋｶﾞｼｲｽﾞﾓﾁｮｳｲﾔ</v>
          </cell>
          <cell r="C462">
            <v>304001000</v>
          </cell>
          <cell r="F462" t="str">
            <v>東出雲町</v>
          </cell>
        </row>
        <row r="463">
          <cell r="A463" t="str">
            <v>大字下意東</v>
          </cell>
          <cell r="B463" t="str">
            <v>ﾋｶﾞｼｲｽﾞﾓﾁｮｳｼﾓｲﾄｳ</v>
          </cell>
          <cell r="C463">
            <v>304002000</v>
          </cell>
          <cell r="F463" t="str">
            <v>東出雲町</v>
          </cell>
        </row>
        <row r="464">
          <cell r="A464" t="str">
            <v>大字上意東</v>
          </cell>
          <cell r="B464" t="str">
            <v>ﾋｶﾞｼｲｽﾞﾓﾁｮｳｶﾐｲﾄｳ</v>
          </cell>
          <cell r="C464">
            <v>304003000</v>
          </cell>
          <cell r="F464" t="str">
            <v>東出雲町</v>
          </cell>
        </row>
        <row r="465">
          <cell r="A465" t="str">
            <v>大字春日</v>
          </cell>
          <cell r="B465" t="str">
            <v>ﾋｶﾞｼｲｽﾞﾓﾁｮｳｶｽｶﾞ</v>
          </cell>
          <cell r="C465">
            <v>304004000</v>
          </cell>
          <cell r="F465" t="str">
            <v>東出雲町</v>
          </cell>
        </row>
        <row r="466">
          <cell r="A466" t="str">
            <v>大字今宮</v>
          </cell>
          <cell r="B466" t="str">
            <v>ﾋｶﾞｼｲｽﾞﾓﾁｮｳｲﾏﾐﾔ</v>
          </cell>
          <cell r="C466">
            <v>304005000</v>
          </cell>
          <cell r="F466" t="str">
            <v>東出雲町</v>
          </cell>
        </row>
        <row r="467">
          <cell r="A467" t="str">
            <v>大字内馬</v>
          </cell>
          <cell r="B467" t="str">
            <v>ﾋｶﾞｼｲｽﾞﾓﾁｮｳｳﾁｳﾏ</v>
          </cell>
          <cell r="C467">
            <v>304006000</v>
          </cell>
          <cell r="F467" t="str">
            <v>東出雲町</v>
          </cell>
        </row>
        <row r="468">
          <cell r="A468" t="str">
            <v>大字須田</v>
          </cell>
          <cell r="B468" t="str">
            <v>ﾋｶﾞｼｲｽﾞﾓﾁｮｳｽﾀ</v>
          </cell>
          <cell r="C468">
            <v>304007000</v>
          </cell>
          <cell r="F468" t="str">
            <v>東出雲町</v>
          </cell>
        </row>
        <row r="469">
          <cell r="A469" t="str">
            <v>大字出雲郷</v>
          </cell>
          <cell r="B469" t="str">
            <v>ﾋｶﾞｼｲｽﾞﾓﾁｮｳｱﾀﾞｶｴ</v>
          </cell>
          <cell r="C469">
            <v>304008000</v>
          </cell>
          <cell r="F469" t="str">
            <v>東出雲町</v>
          </cell>
        </row>
        <row r="470">
          <cell r="A470" t="str">
            <v>錦新町１丁目</v>
          </cell>
          <cell r="B470" t="str">
            <v>ﾋｶﾞｼｲｽﾞﾓﾁｮｳﾆｼｷｼﾝﾏﾁ</v>
          </cell>
          <cell r="C470">
            <v>304008101</v>
          </cell>
          <cell r="F470" t="str">
            <v>東出雲町</v>
          </cell>
        </row>
        <row r="471">
          <cell r="A471" t="str">
            <v>錦新町２丁目</v>
          </cell>
          <cell r="B471" t="str">
            <v>ﾋｶﾞｼｲｽﾞﾓﾁｮｳﾆｼｷｼﾝﾏﾁ</v>
          </cell>
          <cell r="C471">
            <v>304008102</v>
          </cell>
          <cell r="F471" t="str">
            <v>東出雲町</v>
          </cell>
        </row>
        <row r="472">
          <cell r="A472" t="str">
            <v>錦新町３丁目</v>
          </cell>
          <cell r="B472" t="str">
            <v>ﾋｶﾞｼｲｽﾞﾓﾁｮｳﾆｼｷｼﾝﾏﾁ</v>
          </cell>
          <cell r="C472">
            <v>304008103</v>
          </cell>
          <cell r="F472" t="str">
            <v>東出雲町</v>
          </cell>
        </row>
        <row r="473">
          <cell r="A473" t="str">
            <v>錦新町４丁目</v>
          </cell>
          <cell r="B473" t="str">
            <v>ﾋｶﾞｼｲｽﾞﾓﾁｮｳﾆｼｷｼﾝﾏﾁ</v>
          </cell>
          <cell r="C473">
            <v>304008104</v>
          </cell>
          <cell r="F473" t="str">
            <v>東出雲町</v>
          </cell>
        </row>
        <row r="474">
          <cell r="A474" t="str">
            <v>錦新町５丁目</v>
          </cell>
          <cell r="B474" t="str">
            <v>ﾋｶﾞｼｲｽﾞﾓﾁｮｳﾆｼｷｼﾝﾏﾁ</v>
          </cell>
          <cell r="C474">
            <v>304008105</v>
          </cell>
          <cell r="F474" t="str">
            <v>東出雲町</v>
          </cell>
        </row>
        <row r="475">
          <cell r="A475" t="str">
            <v>錦新町６丁目</v>
          </cell>
          <cell r="B475" t="str">
            <v>ﾋｶﾞｼｲｽﾞﾓﾁｮｳﾆｼｷｼﾝﾏﾁ</v>
          </cell>
          <cell r="C475">
            <v>304008106</v>
          </cell>
          <cell r="F475" t="str">
            <v>東出雲町</v>
          </cell>
        </row>
        <row r="476">
          <cell r="A476" t="str">
            <v>錦新町７丁目</v>
          </cell>
          <cell r="B476" t="str">
            <v>ﾋｶﾞｼｲｽﾞﾓﾁｮｳﾆｼｷｼﾝﾏﾁ</v>
          </cell>
          <cell r="C476">
            <v>304008107</v>
          </cell>
          <cell r="F476" t="str">
            <v>東出雲町</v>
          </cell>
        </row>
        <row r="477">
          <cell r="A477" t="str">
            <v>錦新町８丁目</v>
          </cell>
          <cell r="B477" t="str">
            <v>ﾋｶﾞｼｲｽﾞﾓﾁｮｳﾆｼｷｼﾝﾏﾁ</v>
          </cell>
          <cell r="C477">
            <v>304008108</v>
          </cell>
          <cell r="F477" t="str">
            <v>東出雲町</v>
          </cell>
        </row>
        <row r="478">
          <cell r="A478" t="str">
            <v>大字出雲郷</v>
          </cell>
          <cell r="B478" t="str">
            <v>ﾋｶﾞｼｲｽﾞﾓﾁｮｳｱﾀﾞｶｴ</v>
          </cell>
          <cell r="C478">
            <v>304008200</v>
          </cell>
          <cell r="F478" t="str">
            <v>東出雲町</v>
          </cell>
        </row>
        <row r="479">
          <cell r="A479" t="str">
            <v>意宇南１丁目</v>
          </cell>
          <cell r="B479" t="str">
            <v>ﾋｶﾞｼｲｽﾞﾓﾁｮｳｲｳﾅﾝ</v>
          </cell>
          <cell r="C479">
            <v>304008301</v>
          </cell>
          <cell r="F479" t="str">
            <v>東出雲町</v>
          </cell>
        </row>
        <row r="480">
          <cell r="A480" t="str">
            <v>意宇南２丁目</v>
          </cell>
          <cell r="B480" t="str">
            <v>ﾋｶﾞｼｲｽﾞﾓﾁｮｳｲｳﾅﾝ</v>
          </cell>
          <cell r="C480">
            <v>304008302</v>
          </cell>
          <cell r="F480" t="str">
            <v>東出雲町</v>
          </cell>
        </row>
        <row r="481">
          <cell r="A481" t="str">
            <v>意宇南３丁目</v>
          </cell>
          <cell r="B481" t="str">
            <v>ﾋｶﾞｼｲｽﾞﾓﾁｮｳｲｳﾅﾝ</v>
          </cell>
          <cell r="C481">
            <v>304008303</v>
          </cell>
          <cell r="F481" t="str">
            <v>東出雲町</v>
          </cell>
        </row>
        <row r="482">
          <cell r="A482" t="str">
            <v>意宇南４丁目</v>
          </cell>
          <cell r="B482" t="str">
            <v>ﾋｶﾞｼｲｽﾞﾓﾁｮｳｲｳﾅﾝ</v>
          </cell>
          <cell r="C482">
            <v>304008304</v>
          </cell>
          <cell r="F482" t="str">
            <v>東出雲町</v>
          </cell>
        </row>
        <row r="483">
          <cell r="A483" t="str">
            <v>意宇南５丁目</v>
          </cell>
          <cell r="B483" t="str">
            <v>ﾋｶﾞｼｲｽﾞﾓﾁｮｳｲｳﾅﾝ</v>
          </cell>
          <cell r="C483">
            <v>304008305</v>
          </cell>
          <cell r="F483" t="str">
            <v>東出雲町</v>
          </cell>
        </row>
        <row r="484">
          <cell r="A484" t="str">
            <v>意宇南６丁目</v>
          </cell>
          <cell r="B484" t="str">
            <v>ﾋｶﾞｼｲｽﾞﾓﾁｮｳｲｳﾅﾝ</v>
          </cell>
          <cell r="C484">
            <v>304008306</v>
          </cell>
          <cell r="F484" t="str">
            <v>東出雲町</v>
          </cell>
        </row>
        <row r="485">
          <cell r="A485" t="str">
            <v>大字錦浜</v>
          </cell>
          <cell r="B485" t="str">
            <v>ﾋｶﾞｼｲｽﾞﾓﾁｮｳﾆｼｷﾊﾏ</v>
          </cell>
          <cell r="C485">
            <v>304009000</v>
          </cell>
          <cell r="F485" t="str">
            <v>東出雲町</v>
          </cell>
        </row>
        <row r="488">
          <cell r="A488" t="str">
            <v>飯島町</v>
          </cell>
          <cell r="B488" t="str">
            <v>ﾊｼﾏﾁｮｳ</v>
          </cell>
          <cell r="C488">
            <v>206001000</v>
          </cell>
          <cell r="D488" t="str">
            <v>E1</v>
          </cell>
          <cell r="F488" t="str">
            <v>安来市</v>
          </cell>
        </row>
        <row r="489">
          <cell r="A489" t="str">
            <v>飯島町</v>
          </cell>
          <cell r="B489" t="str">
            <v>ﾊｼﾏﾁｮｳ</v>
          </cell>
          <cell r="C489">
            <v>206001000</v>
          </cell>
          <cell r="D489" t="str">
            <v>E2</v>
          </cell>
          <cell r="F489" t="str">
            <v>安来市</v>
          </cell>
        </row>
        <row r="490">
          <cell r="A490" t="str">
            <v>飯島町</v>
          </cell>
          <cell r="B490" t="str">
            <v>ﾊｼﾏﾁｮｳ</v>
          </cell>
          <cell r="C490">
            <v>206001000</v>
          </cell>
          <cell r="F490" t="str">
            <v>安来市</v>
          </cell>
        </row>
        <row r="491">
          <cell r="A491" t="str">
            <v>安来町</v>
          </cell>
          <cell r="B491" t="str">
            <v>ﾔｽｷﾞﾁｮｳ</v>
          </cell>
          <cell r="C491">
            <v>206002000</v>
          </cell>
          <cell r="D491" t="str">
            <v>E1</v>
          </cell>
          <cell r="F491" t="str">
            <v>安来市</v>
          </cell>
        </row>
        <row r="492">
          <cell r="A492" t="str">
            <v>安来町</v>
          </cell>
          <cell r="B492" t="str">
            <v>ﾔｽｷﾞﾁｮｳ</v>
          </cell>
          <cell r="C492">
            <v>206002000</v>
          </cell>
          <cell r="D492" t="str">
            <v>E2</v>
          </cell>
          <cell r="F492" t="str">
            <v>安来市</v>
          </cell>
        </row>
        <row r="493">
          <cell r="A493" t="str">
            <v>安来町</v>
          </cell>
          <cell r="B493" t="str">
            <v>ﾔｽｷﾞﾁｮｳ</v>
          </cell>
          <cell r="C493">
            <v>206002000</v>
          </cell>
          <cell r="F493" t="str">
            <v>安来市</v>
          </cell>
        </row>
        <row r="494">
          <cell r="A494" t="str">
            <v>亀島町</v>
          </cell>
          <cell r="B494" t="str">
            <v>ｶﾒｼﾏﾁｮｳ</v>
          </cell>
          <cell r="C494">
            <v>206003000</v>
          </cell>
          <cell r="F494" t="str">
            <v>安来市</v>
          </cell>
        </row>
        <row r="495">
          <cell r="A495" t="str">
            <v>宮内町</v>
          </cell>
          <cell r="B495" t="str">
            <v>ﾐﾔｳﾁﾁｮｳ</v>
          </cell>
          <cell r="C495">
            <v>206004000</v>
          </cell>
          <cell r="F495" t="str">
            <v>安来市</v>
          </cell>
        </row>
        <row r="496">
          <cell r="A496" t="str">
            <v>南十神町</v>
          </cell>
          <cell r="B496" t="str">
            <v>ﾐﾅﾐﾄｶﾐﾁｮｳ</v>
          </cell>
          <cell r="C496">
            <v>206005000</v>
          </cell>
          <cell r="F496" t="str">
            <v>安来市</v>
          </cell>
        </row>
        <row r="497">
          <cell r="A497" t="str">
            <v>黒井田町</v>
          </cell>
          <cell r="B497" t="str">
            <v>ｸﾛｲﾀﾞﾁｮｳ</v>
          </cell>
          <cell r="C497">
            <v>206006000</v>
          </cell>
          <cell r="F497" t="str">
            <v>安来市</v>
          </cell>
        </row>
        <row r="498">
          <cell r="A498" t="str">
            <v>新十神町</v>
          </cell>
          <cell r="B498" t="str">
            <v>ｼﾝﾄｶﾐﾁｮｳ</v>
          </cell>
          <cell r="C498">
            <v>206007000</v>
          </cell>
          <cell r="F498" t="str">
            <v>安来市</v>
          </cell>
        </row>
        <row r="499">
          <cell r="A499" t="str">
            <v>恵乃島町</v>
          </cell>
          <cell r="B499" t="str">
            <v>ｴﾉｼﾏﾁｮｳ</v>
          </cell>
          <cell r="C499">
            <v>206008000</v>
          </cell>
          <cell r="F499" t="str">
            <v>安来市</v>
          </cell>
        </row>
        <row r="500">
          <cell r="A500" t="str">
            <v>島田町</v>
          </cell>
          <cell r="B500" t="str">
            <v>ｼﾏﾀﾁｮｳ</v>
          </cell>
          <cell r="C500">
            <v>206009000</v>
          </cell>
          <cell r="D500" t="str">
            <v xml:space="preserve">E1  </v>
          </cell>
          <cell r="F500" t="str">
            <v>安来市</v>
          </cell>
        </row>
        <row r="501">
          <cell r="A501" t="str">
            <v>島田町</v>
          </cell>
          <cell r="B501" t="str">
            <v>ｼﾏﾀﾁｮｳ</v>
          </cell>
          <cell r="C501">
            <v>206009000</v>
          </cell>
          <cell r="D501" t="str">
            <v>E2</v>
          </cell>
          <cell r="E501" t="str">
            <v>I</v>
          </cell>
          <cell r="F501" t="str">
            <v>安来市</v>
          </cell>
        </row>
        <row r="502">
          <cell r="A502" t="str">
            <v>島田町</v>
          </cell>
          <cell r="B502" t="str">
            <v>ｼﾏﾀﾁｮｳ</v>
          </cell>
          <cell r="C502">
            <v>206009000</v>
          </cell>
          <cell r="D502" t="str">
            <v>E3</v>
          </cell>
          <cell r="E502" t="str">
            <v>I</v>
          </cell>
          <cell r="F502" t="str">
            <v>安来市</v>
          </cell>
        </row>
        <row r="503">
          <cell r="A503" t="str">
            <v>島田町</v>
          </cell>
          <cell r="B503" t="str">
            <v>ｼﾏﾀﾁｮｳ</v>
          </cell>
          <cell r="C503">
            <v>206009000</v>
          </cell>
          <cell r="F503" t="str">
            <v>安来市</v>
          </cell>
        </row>
        <row r="504">
          <cell r="A504" t="str">
            <v>門生町</v>
          </cell>
          <cell r="B504" t="str">
            <v>ｶﾄﾞｳﾁｮｳ</v>
          </cell>
          <cell r="C504">
            <v>206010000</v>
          </cell>
          <cell r="F504" t="str">
            <v>安来市</v>
          </cell>
        </row>
        <row r="505">
          <cell r="A505" t="str">
            <v>中海町</v>
          </cell>
          <cell r="B505" t="str">
            <v>ﾅｶｳﾐﾁｮｳ</v>
          </cell>
          <cell r="C505">
            <v>206011000</v>
          </cell>
          <cell r="F505" t="str">
            <v>安来市</v>
          </cell>
        </row>
        <row r="506">
          <cell r="A506" t="str">
            <v>吉佐町</v>
          </cell>
          <cell r="B506" t="str">
            <v>ｷｻﾁｮｳ</v>
          </cell>
          <cell r="C506">
            <v>206012000</v>
          </cell>
          <cell r="F506" t="str">
            <v>安来市</v>
          </cell>
        </row>
        <row r="507">
          <cell r="A507" t="str">
            <v>佐久保町</v>
          </cell>
          <cell r="B507" t="str">
            <v>ｻｸﾎﾞﾁｮｳ</v>
          </cell>
          <cell r="C507">
            <v>206013000</v>
          </cell>
          <cell r="F507" t="str">
            <v>安来市</v>
          </cell>
        </row>
        <row r="508">
          <cell r="A508" t="str">
            <v>九重町</v>
          </cell>
          <cell r="B508" t="str">
            <v>ｸﾉｳﾁｮｳ</v>
          </cell>
          <cell r="C508">
            <v>206014000</v>
          </cell>
          <cell r="F508" t="str">
            <v>安来市</v>
          </cell>
        </row>
        <row r="509">
          <cell r="A509" t="str">
            <v>早田町</v>
          </cell>
          <cell r="B509" t="str">
            <v>ｿｳﾀﾞﾁｮｳ</v>
          </cell>
          <cell r="C509">
            <v>206015000</v>
          </cell>
          <cell r="F509" t="str">
            <v>安来市</v>
          </cell>
        </row>
        <row r="510">
          <cell r="A510" t="str">
            <v>清水町</v>
          </cell>
          <cell r="B510" t="str">
            <v>ｼﾐｽﾞﾁｮｳ</v>
          </cell>
          <cell r="C510">
            <v>206016000</v>
          </cell>
          <cell r="F510" t="str">
            <v>安来市</v>
          </cell>
        </row>
        <row r="511">
          <cell r="A511" t="str">
            <v>宇賀荘町</v>
          </cell>
          <cell r="B511" t="str">
            <v>ｳｶｼｮｳﾁｮｳ</v>
          </cell>
          <cell r="C511">
            <v>206017000</v>
          </cell>
          <cell r="F511" t="str">
            <v>安来市</v>
          </cell>
        </row>
        <row r="512">
          <cell r="A512" t="str">
            <v>清井町</v>
          </cell>
          <cell r="B512" t="str">
            <v>ｷﾖｲﾁｮｳ</v>
          </cell>
          <cell r="C512">
            <v>206018000</v>
          </cell>
          <cell r="F512" t="str">
            <v>安来市</v>
          </cell>
        </row>
        <row r="513">
          <cell r="A513" t="str">
            <v>清瀬町</v>
          </cell>
          <cell r="B513" t="str">
            <v>ｷﾖｾﾁｮｳ</v>
          </cell>
          <cell r="C513">
            <v>206019000</v>
          </cell>
          <cell r="F513" t="str">
            <v>安来市</v>
          </cell>
        </row>
        <row r="514">
          <cell r="A514" t="str">
            <v>吉岡町</v>
          </cell>
          <cell r="B514" t="str">
            <v>ﾖｼｵｶﾁｮｳ</v>
          </cell>
          <cell r="C514">
            <v>206020000</v>
          </cell>
          <cell r="F514" t="str">
            <v>安来市</v>
          </cell>
        </row>
        <row r="515">
          <cell r="A515" t="str">
            <v>野方町</v>
          </cell>
          <cell r="B515" t="str">
            <v>ﾉｶﾀﾁｮｳ</v>
          </cell>
          <cell r="C515">
            <v>206021000</v>
          </cell>
          <cell r="F515" t="str">
            <v>安来市</v>
          </cell>
        </row>
        <row r="516">
          <cell r="A516" t="str">
            <v>折坂町</v>
          </cell>
          <cell r="B516" t="str">
            <v>ｵﾘｻｶﾁｮｳ</v>
          </cell>
          <cell r="C516">
            <v>206022000</v>
          </cell>
          <cell r="F516" t="str">
            <v>安来市</v>
          </cell>
        </row>
        <row r="517">
          <cell r="A517" t="str">
            <v>柿谷町</v>
          </cell>
          <cell r="B517" t="str">
            <v>ｶｷﾀﾞﾆﾁｮｳ</v>
          </cell>
          <cell r="C517">
            <v>206023000</v>
          </cell>
          <cell r="F517" t="str">
            <v>安来市</v>
          </cell>
        </row>
        <row r="518">
          <cell r="A518" t="str">
            <v>鳥木町</v>
          </cell>
          <cell r="B518" t="str">
            <v>ﾄﾘｷﾞﾁｮｳ</v>
          </cell>
          <cell r="C518">
            <v>206024000</v>
          </cell>
          <cell r="F518" t="str">
            <v>安来市</v>
          </cell>
        </row>
        <row r="519">
          <cell r="A519" t="str">
            <v>大塚町</v>
          </cell>
          <cell r="B519" t="str">
            <v>ｵｵﾂｶﾁｮｳ</v>
          </cell>
          <cell r="C519">
            <v>206025000</v>
          </cell>
          <cell r="F519" t="str">
            <v>安来市</v>
          </cell>
        </row>
        <row r="520">
          <cell r="A520" t="str">
            <v>下吉田町</v>
          </cell>
          <cell r="B520" t="str">
            <v>ｼﾓﾖｼﾀﾞﾁｮｳ</v>
          </cell>
          <cell r="C520">
            <v>206026000</v>
          </cell>
          <cell r="F520" t="str">
            <v>安来市</v>
          </cell>
        </row>
        <row r="521">
          <cell r="A521" t="str">
            <v>上吉田町</v>
          </cell>
          <cell r="B521" t="str">
            <v>ｶﾐﾖｼﾀﾞﾁｮｳ</v>
          </cell>
          <cell r="C521">
            <v>206027000</v>
          </cell>
          <cell r="F521" t="str">
            <v>安来市</v>
          </cell>
        </row>
        <row r="522">
          <cell r="A522" t="str">
            <v>能義町</v>
          </cell>
          <cell r="B522" t="str">
            <v>ﾉｷﾁｮｳ</v>
          </cell>
          <cell r="C522">
            <v>206028000</v>
          </cell>
          <cell r="F522" t="str">
            <v>安来市</v>
          </cell>
        </row>
        <row r="523">
          <cell r="A523" t="str">
            <v>実松町</v>
          </cell>
          <cell r="B523" t="str">
            <v>ｻﾈﾏﾂﾁｮｳ</v>
          </cell>
          <cell r="C523">
            <v>206029000</v>
          </cell>
          <cell r="F523" t="str">
            <v>安来市</v>
          </cell>
        </row>
        <row r="524">
          <cell r="A524" t="str">
            <v>赤崎町</v>
          </cell>
          <cell r="B524" t="str">
            <v>ｱｶｻｷﾁｮｳ</v>
          </cell>
          <cell r="C524">
            <v>206030000</v>
          </cell>
          <cell r="F524" t="str">
            <v>安来市</v>
          </cell>
        </row>
        <row r="525">
          <cell r="A525" t="str">
            <v>月坂町</v>
          </cell>
          <cell r="B525" t="str">
            <v>ﾂｷｻﾞｶﾁｮｳ</v>
          </cell>
          <cell r="C525">
            <v>206031000</v>
          </cell>
          <cell r="F525" t="str">
            <v>安来市</v>
          </cell>
        </row>
        <row r="526">
          <cell r="A526" t="str">
            <v>沢町</v>
          </cell>
          <cell r="B526" t="str">
            <v>ｻﾜﾁｮｳ</v>
          </cell>
          <cell r="C526">
            <v>206032000</v>
          </cell>
          <cell r="F526" t="str">
            <v>安来市</v>
          </cell>
        </row>
        <row r="527">
          <cell r="A527" t="str">
            <v>利弘町</v>
          </cell>
          <cell r="B527" t="str">
            <v>ﾄｼﾋﾛﾁｮｳ</v>
          </cell>
          <cell r="C527">
            <v>206033000</v>
          </cell>
          <cell r="F527" t="str">
            <v>安来市</v>
          </cell>
        </row>
        <row r="528">
          <cell r="A528" t="str">
            <v>飯生町</v>
          </cell>
          <cell r="B528" t="str">
            <v>ｲﾅﾘﾁｮｳ</v>
          </cell>
          <cell r="C528">
            <v>206034000</v>
          </cell>
          <cell r="F528" t="str">
            <v>安来市</v>
          </cell>
        </row>
        <row r="529">
          <cell r="A529" t="str">
            <v>矢田町</v>
          </cell>
          <cell r="B529" t="str">
            <v>ﾔﾀﾞﾁｮｳ</v>
          </cell>
          <cell r="C529">
            <v>206035000</v>
          </cell>
          <cell r="F529" t="str">
            <v>安来市</v>
          </cell>
        </row>
        <row r="530">
          <cell r="A530" t="str">
            <v>田頼町</v>
          </cell>
          <cell r="B530" t="str">
            <v>ﾀﾖﾘﾁｮｳ</v>
          </cell>
          <cell r="C530">
            <v>206036000</v>
          </cell>
          <cell r="F530" t="str">
            <v>安来市</v>
          </cell>
        </row>
        <row r="531">
          <cell r="A531" t="str">
            <v>西松井町</v>
          </cell>
          <cell r="B531" t="str">
            <v>ﾆｼﾏﾂｲﾁｮｳ</v>
          </cell>
          <cell r="C531">
            <v>206037000</v>
          </cell>
          <cell r="F531" t="str">
            <v>安来市</v>
          </cell>
        </row>
        <row r="532">
          <cell r="A532" t="str">
            <v>飯梨町</v>
          </cell>
          <cell r="B532" t="str">
            <v>ｲｲﾅｼﾁｮｳ</v>
          </cell>
          <cell r="C532">
            <v>206038000</v>
          </cell>
          <cell r="F532" t="str">
            <v>安来市</v>
          </cell>
        </row>
        <row r="533">
          <cell r="A533" t="str">
            <v>岩舟町</v>
          </cell>
          <cell r="B533" t="str">
            <v>ｲﾜﾌﾈﾁｮｳ</v>
          </cell>
          <cell r="C533">
            <v>206039000</v>
          </cell>
          <cell r="F533" t="str">
            <v>安来市</v>
          </cell>
        </row>
        <row r="534">
          <cell r="A534" t="str">
            <v>神庭町</v>
          </cell>
          <cell r="B534" t="str">
            <v>ｶﾝﾊﾞﾁｮｳ</v>
          </cell>
          <cell r="C534">
            <v>206040000</v>
          </cell>
          <cell r="F534" t="str">
            <v>安来市</v>
          </cell>
        </row>
        <row r="535">
          <cell r="A535" t="str">
            <v>植田町</v>
          </cell>
          <cell r="B535" t="str">
            <v>ｳｴﾀﾞﾁｮｳ</v>
          </cell>
          <cell r="C535">
            <v>206041000</v>
          </cell>
          <cell r="F535" t="str">
            <v>安来市</v>
          </cell>
        </row>
        <row r="536">
          <cell r="A536" t="str">
            <v>古川町</v>
          </cell>
          <cell r="B536" t="str">
            <v>ﾌﾙｶﾜﾁｮｳ</v>
          </cell>
          <cell r="C536">
            <v>206042000</v>
          </cell>
          <cell r="F536" t="str">
            <v>安来市</v>
          </cell>
        </row>
        <row r="537">
          <cell r="A537" t="str">
            <v>西荒島町</v>
          </cell>
          <cell r="B537" t="str">
            <v>ﾆｼｱﾗｼﾏﾁｮｳ</v>
          </cell>
          <cell r="C537">
            <v>206043000</v>
          </cell>
          <cell r="F537" t="str">
            <v>安来市</v>
          </cell>
        </row>
        <row r="538">
          <cell r="A538" t="str">
            <v>荒島町</v>
          </cell>
          <cell r="B538" t="str">
            <v>ｱﾗｼﾏﾁｮｳ</v>
          </cell>
          <cell r="C538">
            <v>206044000</v>
          </cell>
          <cell r="F538" t="str">
            <v>安来市</v>
          </cell>
        </row>
        <row r="539">
          <cell r="A539" t="str">
            <v>西赤江町</v>
          </cell>
          <cell r="B539" t="str">
            <v>ﾆｼｱｶｴﾁｮｳ</v>
          </cell>
          <cell r="C539">
            <v>206045000</v>
          </cell>
          <cell r="F539" t="str">
            <v>安来市</v>
          </cell>
        </row>
        <row r="540">
          <cell r="A540" t="str">
            <v>久白町</v>
          </cell>
          <cell r="B540" t="str">
            <v>ｸｼﾞﾗﾁｮｳ</v>
          </cell>
          <cell r="C540">
            <v>206046000</v>
          </cell>
          <cell r="F540" t="str">
            <v>安来市</v>
          </cell>
        </row>
        <row r="541">
          <cell r="A541" t="str">
            <v>日白町</v>
          </cell>
          <cell r="B541" t="str">
            <v>ﾋｼﾞﾗﾁｮｳ</v>
          </cell>
          <cell r="C541">
            <v>206047000</v>
          </cell>
          <cell r="F541" t="str">
            <v>安来市</v>
          </cell>
        </row>
        <row r="542">
          <cell r="A542" t="str">
            <v>赤江町</v>
          </cell>
          <cell r="B542" t="str">
            <v>ｱｶｴﾁｮｳ</v>
          </cell>
          <cell r="C542">
            <v>206048000</v>
          </cell>
          <cell r="F542" t="str">
            <v>安来市</v>
          </cell>
        </row>
        <row r="543">
          <cell r="A543" t="str">
            <v>東赤江町</v>
          </cell>
          <cell r="B543" t="str">
            <v>ﾋｶﾞｼｱｶｴﾁｮｳ</v>
          </cell>
          <cell r="C543">
            <v>206049000</v>
          </cell>
          <cell r="F543" t="str">
            <v>安来市</v>
          </cell>
        </row>
        <row r="544">
          <cell r="A544" t="str">
            <v>下坂田町</v>
          </cell>
          <cell r="B544" t="str">
            <v>ｼﾓｻｶﾀﾞﾁｮｳ</v>
          </cell>
          <cell r="C544">
            <v>206050000</v>
          </cell>
          <cell r="F544" t="str">
            <v>安来市</v>
          </cell>
        </row>
        <row r="545">
          <cell r="A545" t="str">
            <v>今津町</v>
          </cell>
          <cell r="B545" t="str">
            <v>ｲﾏﾂﾞﾁｮｳ</v>
          </cell>
          <cell r="C545">
            <v>206051000</v>
          </cell>
          <cell r="F545" t="str">
            <v>安来市</v>
          </cell>
        </row>
        <row r="546">
          <cell r="A546" t="str">
            <v>上坂田町</v>
          </cell>
          <cell r="B546" t="str">
            <v>ｶﾐｻｶﾀﾞﾁｮｳ</v>
          </cell>
          <cell r="C546">
            <v>206052000</v>
          </cell>
          <cell r="F546" t="str">
            <v>安来市</v>
          </cell>
        </row>
        <row r="547">
          <cell r="A547" t="str">
            <v>切川町</v>
          </cell>
          <cell r="B547" t="str">
            <v>ｷﾚｶﾜﾁｮｳ</v>
          </cell>
          <cell r="C547">
            <v>206053000</v>
          </cell>
          <cell r="F547" t="str">
            <v>安来市</v>
          </cell>
        </row>
        <row r="548">
          <cell r="A548" t="str">
            <v>中津町</v>
          </cell>
          <cell r="B548" t="str">
            <v>ﾅｶﾂﾞﾁｮｳ</v>
          </cell>
          <cell r="C548">
            <v>206054000</v>
          </cell>
          <cell r="F548" t="str">
            <v>安来市</v>
          </cell>
        </row>
        <row r="549">
          <cell r="A549" t="str">
            <v>穂日島町</v>
          </cell>
          <cell r="B549" t="str">
            <v>ﾎﾋｼﾞﾏﾁｮｳ</v>
          </cell>
          <cell r="C549">
            <v>206055000</v>
          </cell>
          <cell r="F549" t="str">
            <v>安来市</v>
          </cell>
        </row>
        <row r="550">
          <cell r="A550" t="str">
            <v>中海</v>
          </cell>
          <cell r="C550">
            <v>206056000</v>
          </cell>
          <cell r="F550" t="str">
            <v>安来市</v>
          </cell>
        </row>
        <row r="551">
          <cell r="A551" t="str">
            <v>汐手が丘</v>
          </cell>
          <cell r="B551" t="str">
            <v>ｼｵﾃﾞｶﾞｵｶ</v>
          </cell>
          <cell r="C551">
            <v>206057000</v>
          </cell>
          <cell r="F551" t="str">
            <v>安来市</v>
          </cell>
        </row>
        <row r="552">
          <cell r="A552" t="str">
            <v>広瀬町石原</v>
          </cell>
          <cell r="B552" t="str">
            <v>ﾋﾛｾﾁｮｳｲｼﾊﾗ</v>
          </cell>
          <cell r="C552">
            <v>206058000</v>
          </cell>
          <cell r="F552" t="str">
            <v>安来市</v>
          </cell>
        </row>
        <row r="553">
          <cell r="A553" t="str">
            <v>広瀬町町帳</v>
          </cell>
          <cell r="B553" t="str">
            <v>ﾋﾛｾﾁｮｳﾏﾁﾁｮｳ</v>
          </cell>
          <cell r="C553">
            <v>206059000</v>
          </cell>
          <cell r="F553" t="str">
            <v>安来市</v>
          </cell>
        </row>
        <row r="554">
          <cell r="A554" t="str">
            <v>広瀬町富田</v>
          </cell>
          <cell r="B554" t="str">
            <v>ﾋﾛｾﾁｮｳﾄﾀﾞ</v>
          </cell>
          <cell r="C554">
            <v>206060000</v>
          </cell>
          <cell r="F554" t="str">
            <v>安来市</v>
          </cell>
        </row>
        <row r="555">
          <cell r="A555" t="str">
            <v>広瀬町広瀬</v>
          </cell>
          <cell r="B555" t="str">
            <v>ﾋﾛｾﾁｮｳﾋﾛｾ</v>
          </cell>
          <cell r="C555">
            <v>206061000</v>
          </cell>
          <cell r="F555" t="str">
            <v>安来市</v>
          </cell>
        </row>
        <row r="556">
          <cell r="A556" t="str">
            <v>広瀬町祖父谷</v>
          </cell>
          <cell r="B556" t="str">
            <v>ﾋﾛｾﾁｮｳｵｼﾞﾀﾞﾆ</v>
          </cell>
          <cell r="C556">
            <v>206062000</v>
          </cell>
          <cell r="F556" t="str">
            <v>安来市</v>
          </cell>
        </row>
        <row r="557">
          <cell r="A557" t="str">
            <v>広瀬町下山佐</v>
          </cell>
          <cell r="B557" t="str">
            <v>ﾋﾛｾﾁｮｳｼﾓﾔﾏｻ</v>
          </cell>
          <cell r="C557">
            <v>206063000</v>
          </cell>
          <cell r="F557" t="str">
            <v>安来市</v>
          </cell>
        </row>
        <row r="558">
          <cell r="A558" t="str">
            <v>広瀬町菅原</v>
          </cell>
          <cell r="B558" t="str">
            <v>ﾋﾛｾﾁｮｳｽｶﾞﾊﾗ</v>
          </cell>
          <cell r="C558">
            <v>206064000</v>
          </cell>
          <cell r="F558" t="str">
            <v>安来市</v>
          </cell>
        </row>
        <row r="559">
          <cell r="A559" t="str">
            <v>広瀬町西比田</v>
          </cell>
          <cell r="B559" t="str">
            <v>ﾋﾛｾﾁｮｳﾆｼﾋﾀﾞ</v>
          </cell>
          <cell r="C559">
            <v>206065000</v>
          </cell>
          <cell r="F559" t="str">
            <v>安来市</v>
          </cell>
        </row>
        <row r="560">
          <cell r="A560" t="str">
            <v>広瀬町梶福留</v>
          </cell>
          <cell r="B560" t="str">
            <v>ﾋﾛｾﾁｮｳｶｼﾞﾌｸﾄﾞﾒ</v>
          </cell>
          <cell r="C560">
            <v>206066000</v>
          </cell>
          <cell r="F560" t="str">
            <v>安来市</v>
          </cell>
        </row>
        <row r="561">
          <cell r="A561" t="str">
            <v>広瀬町東比田</v>
          </cell>
          <cell r="B561" t="str">
            <v>ﾋﾛｾﾁｮｳﾋｶﾞｼﾋﾀﾞ</v>
          </cell>
          <cell r="C561">
            <v>206067000</v>
          </cell>
          <cell r="F561" t="str">
            <v>安来市</v>
          </cell>
        </row>
        <row r="562">
          <cell r="A562" t="str">
            <v>広瀬町西谷</v>
          </cell>
          <cell r="B562" t="str">
            <v>ﾋﾛｾﾁｮｳﾆｼﾀﾞﾆ</v>
          </cell>
          <cell r="C562">
            <v>206068000</v>
          </cell>
          <cell r="F562" t="str">
            <v>安来市</v>
          </cell>
        </row>
        <row r="563">
          <cell r="A563" t="str">
            <v>広瀬町奥田原</v>
          </cell>
          <cell r="B563" t="str">
            <v>ﾋﾛｾﾁｮｳｵｸﾀﾜﾗ</v>
          </cell>
          <cell r="C563">
            <v>206069000</v>
          </cell>
          <cell r="F563" t="str">
            <v>安来市</v>
          </cell>
        </row>
        <row r="564">
          <cell r="A564" t="str">
            <v>広瀬町上山佐</v>
          </cell>
          <cell r="B564" t="str">
            <v>ﾋﾛｾﾁｮｳｶﾐﾔﾏｻ</v>
          </cell>
          <cell r="C564">
            <v>206070000</v>
          </cell>
          <cell r="F564" t="str">
            <v>安来市</v>
          </cell>
        </row>
        <row r="565">
          <cell r="A565" t="str">
            <v>広瀬町布部</v>
          </cell>
          <cell r="B565" t="str">
            <v>ﾋﾛｾﾁｮｳﾌﾍﾞ</v>
          </cell>
          <cell r="C565">
            <v>206071000</v>
          </cell>
          <cell r="F565" t="str">
            <v>安来市</v>
          </cell>
        </row>
        <row r="566">
          <cell r="A566" t="str">
            <v>広瀬町宇波</v>
          </cell>
          <cell r="B566" t="str">
            <v>ﾋﾛｾﾁｮｳｳﾅﾐ</v>
          </cell>
          <cell r="C566">
            <v>206072000</v>
          </cell>
          <cell r="F566" t="str">
            <v>安来市</v>
          </cell>
        </row>
        <row r="567">
          <cell r="A567" t="str">
            <v>伯太町安田山形</v>
          </cell>
          <cell r="B567" t="str">
            <v>ﾊｸﾀﾁｮｳﾔｽﾀﾞﾔﾏｶﾞﾀ</v>
          </cell>
          <cell r="C567">
            <v>206073000</v>
          </cell>
          <cell r="F567" t="str">
            <v>安来市</v>
          </cell>
        </row>
        <row r="568">
          <cell r="A568" t="str">
            <v>伯太町安田関</v>
          </cell>
          <cell r="B568" t="str">
            <v>ﾊｸﾀﾁｮｳﾔｽﾀﾞｾｷ</v>
          </cell>
          <cell r="C568">
            <v>206074000</v>
          </cell>
          <cell r="F568" t="str">
            <v>安来市</v>
          </cell>
        </row>
        <row r="569">
          <cell r="A569" t="str">
            <v>伯太町安田宮内</v>
          </cell>
          <cell r="B569" t="str">
            <v>ﾊｸﾀﾁｮｳﾔｽﾀﾞﾐﾔｳﾁ</v>
          </cell>
          <cell r="C569">
            <v>206075000</v>
          </cell>
          <cell r="F569" t="str">
            <v>安来市</v>
          </cell>
        </row>
        <row r="570">
          <cell r="A570" t="str">
            <v>伯太町未明</v>
          </cell>
          <cell r="B570" t="str">
            <v>ﾊｸﾀﾁｮｳﾎﾉｶ</v>
          </cell>
          <cell r="C570">
            <v>206076000</v>
          </cell>
          <cell r="F570" t="str">
            <v>安来市</v>
          </cell>
        </row>
        <row r="571">
          <cell r="A571" t="str">
            <v>伯太町安田中</v>
          </cell>
          <cell r="B571" t="str">
            <v>ﾊｸﾀﾁｮｳﾔｽﾀﾞﾅｶ</v>
          </cell>
          <cell r="C571">
            <v>206077000</v>
          </cell>
          <cell r="F571" t="str">
            <v>安来市</v>
          </cell>
        </row>
        <row r="572">
          <cell r="A572" t="str">
            <v>伯太町安田</v>
          </cell>
          <cell r="B572" t="str">
            <v>ﾊｸﾀﾁｮｳﾔｽﾀﾞ</v>
          </cell>
          <cell r="C572">
            <v>206078000</v>
          </cell>
          <cell r="F572" t="str">
            <v>安来市</v>
          </cell>
        </row>
        <row r="573">
          <cell r="A573" t="str">
            <v>伯太町東母里</v>
          </cell>
          <cell r="B573" t="str">
            <v>ﾊｸﾀﾁｮｳﾋｶﾞｼﾓﾘ</v>
          </cell>
          <cell r="C573">
            <v>206079000</v>
          </cell>
          <cell r="F573" t="str">
            <v>安来市</v>
          </cell>
        </row>
        <row r="574">
          <cell r="A574" t="str">
            <v>伯太町母里</v>
          </cell>
          <cell r="B574" t="str">
            <v>ﾊｸﾀﾁｮｳﾓﾘ</v>
          </cell>
          <cell r="C574">
            <v>206080000</v>
          </cell>
          <cell r="F574" t="str">
            <v>安来市</v>
          </cell>
        </row>
        <row r="575">
          <cell r="A575" t="str">
            <v>伯太町西母里</v>
          </cell>
          <cell r="B575" t="str">
            <v>ﾊｸﾀﾁｮｳﾆｼﾓﾘ</v>
          </cell>
          <cell r="C575">
            <v>206081000</v>
          </cell>
          <cell r="F575" t="str">
            <v>安来市</v>
          </cell>
        </row>
        <row r="576">
          <cell r="A576" t="str">
            <v>伯太町井尻</v>
          </cell>
          <cell r="B576" t="str">
            <v>ﾊｸﾀﾁｮｳｲｼﾞﾘ</v>
          </cell>
          <cell r="C576">
            <v>206082000</v>
          </cell>
          <cell r="F576" t="str">
            <v>安来市</v>
          </cell>
        </row>
        <row r="577">
          <cell r="A577" t="str">
            <v>伯太町高江寸次</v>
          </cell>
          <cell r="B577" t="str">
            <v>ﾊｸﾀﾁｮｳﾀｶｴｽﾝｼﾞ</v>
          </cell>
          <cell r="C577">
            <v>206083000</v>
          </cell>
          <cell r="F577" t="str">
            <v>安来市</v>
          </cell>
        </row>
        <row r="578">
          <cell r="A578" t="str">
            <v>伯太町須山福冨</v>
          </cell>
          <cell r="B578" t="str">
            <v>ﾊｸﾀﾁｮｳｽﾔﾏﾌｸﾄﾞﾒ</v>
          </cell>
          <cell r="C578">
            <v>206084000</v>
          </cell>
          <cell r="F578" t="str">
            <v>安来市</v>
          </cell>
        </row>
        <row r="579">
          <cell r="A579" t="str">
            <v>伯太町日次</v>
          </cell>
          <cell r="B579" t="str">
            <v>ﾊｸﾀﾁｮｳﾋﾅﾐ</v>
          </cell>
          <cell r="C579">
            <v>206085000</v>
          </cell>
          <cell r="F579" t="str">
            <v>安来市</v>
          </cell>
        </row>
        <row r="580">
          <cell r="A580" t="str">
            <v>伯太町横屋</v>
          </cell>
          <cell r="B580" t="str">
            <v>ﾊｸﾀﾁｮｳﾖｺﾔ</v>
          </cell>
          <cell r="C580">
            <v>206086000</v>
          </cell>
          <cell r="F580" t="str">
            <v>安来市</v>
          </cell>
        </row>
        <row r="581">
          <cell r="A581" t="str">
            <v>伯太町峠之内</v>
          </cell>
          <cell r="B581" t="str">
            <v>ﾊｸﾀﾁｮｳﾀﾜﾉｳﾁ</v>
          </cell>
          <cell r="C581">
            <v>206087000</v>
          </cell>
          <cell r="F581" t="str">
            <v>安来市</v>
          </cell>
        </row>
        <row r="582">
          <cell r="A582" t="str">
            <v>伯太町赤屋</v>
          </cell>
          <cell r="B582" t="str">
            <v>ﾊｸﾀﾁｮｳｱｶﾔ</v>
          </cell>
          <cell r="C582">
            <v>206088000</v>
          </cell>
          <cell r="F582" t="str">
            <v>安来市</v>
          </cell>
        </row>
        <row r="583">
          <cell r="A583" t="str">
            <v>伯太町下小竹</v>
          </cell>
          <cell r="B583" t="str">
            <v>ﾊｸﾀﾁｮｳｼﾓｵﾀﾞｹ</v>
          </cell>
          <cell r="C583">
            <v>206089000</v>
          </cell>
          <cell r="F583" t="str">
            <v>安来市</v>
          </cell>
        </row>
        <row r="584">
          <cell r="A584" t="str">
            <v>伯太町上小竹</v>
          </cell>
          <cell r="B584" t="str">
            <v>ﾊｸﾀﾁｮｳｶﾐｵﾀﾞｹ</v>
          </cell>
          <cell r="C584">
            <v>206090000</v>
          </cell>
          <cell r="F584" t="str">
            <v>安来市</v>
          </cell>
        </row>
        <row r="585">
          <cell r="A585" t="str">
            <v>伯太町下十年畑</v>
          </cell>
          <cell r="B585" t="str">
            <v>ﾊｸﾀﾁｮｳｼﾓｼﾞｭｳﾈﾝﾊﾞﾀ</v>
          </cell>
          <cell r="C585">
            <v>206091000</v>
          </cell>
          <cell r="F585" t="str">
            <v>安来市</v>
          </cell>
        </row>
        <row r="586">
          <cell r="A586" t="str">
            <v>伯太町上十年畑</v>
          </cell>
          <cell r="B586" t="str">
            <v>ﾊｸﾀﾁｮｳｶﾐｼﾞｭｳﾈﾝﾊﾞﾀ</v>
          </cell>
          <cell r="C586">
            <v>206092000</v>
          </cell>
          <cell r="F586" t="str">
            <v>安来市</v>
          </cell>
        </row>
        <row r="587">
          <cell r="A587" t="str">
            <v>伯太町草野</v>
          </cell>
          <cell r="B587" t="str">
            <v>ﾊｸﾀﾁｮｳｸｻﾉ</v>
          </cell>
          <cell r="C587">
            <v>206093000</v>
          </cell>
          <cell r="F587" t="str">
            <v>安来市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abSelected="1" view="pageBreakPreview" zoomScale="120" zoomScaleNormal="100" zoomScaleSheetLayoutView="120" workbookViewId="0">
      <selection activeCell="E14" sqref="E14"/>
    </sheetView>
  </sheetViews>
  <sheetFormatPr defaultRowHeight="13.5" x14ac:dyDescent="0.4"/>
  <cols>
    <col min="1" max="1" width="4.25" style="5" customWidth="1"/>
    <col min="2" max="2" width="11.625" style="5" customWidth="1"/>
    <col min="3" max="20" width="5.625" style="5" customWidth="1"/>
    <col min="21" max="22" width="7.125" style="5" customWidth="1"/>
    <col min="23" max="23" width="7" style="5" customWidth="1"/>
    <col min="24" max="24" width="6.75" style="5" customWidth="1"/>
    <col min="25" max="25" width="1.125" style="5" customWidth="1"/>
    <col min="26" max="16384" width="9" style="5"/>
  </cols>
  <sheetData>
    <row r="1" spans="1:25" s="1" customFormat="1" ht="18" customHeight="1" x14ac:dyDescent="0.4"/>
    <row r="2" spans="1:25" s="69" customFormat="1" ht="30" customHeight="1" x14ac:dyDescent="0.4">
      <c r="A2" s="135" t="s">
        <v>0</v>
      </c>
      <c r="B2" s="136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X2" s="137"/>
    </row>
    <row r="3" spans="1:25" s="69" customFormat="1" ht="20.100000000000001" customHeight="1" x14ac:dyDescent="0.4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7"/>
      <c r="P3" s="66" t="s">
        <v>1</v>
      </c>
      <c r="Q3" s="66"/>
      <c r="R3" s="66"/>
      <c r="S3" s="123"/>
      <c r="T3" s="65"/>
      <c r="U3" s="181" t="s">
        <v>57</v>
      </c>
      <c r="V3" s="182"/>
      <c r="W3" s="182"/>
      <c r="X3" s="70" t="s">
        <v>58</v>
      </c>
    </row>
    <row r="4" spans="1:25" s="63" customFormat="1" ht="14.1" customHeight="1" x14ac:dyDescent="0.4">
      <c r="A4" s="71"/>
      <c r="B4" s="72"/>
      <c r="C4" s="73" t="s">
        <v>4</v>
      </c>
      <c r="D4" s="74"/>
      <c r="E4" s="74"/>
      <c r="F4" s="74"/>
      <c r="G4" s="74"/>
      <c r="H4" s="74"/>
      <c r="I4" s="75"/>
      <c r="J4" s="76" t="s">
        <v>59</v>
      </c>
      <c r="K4" s="77"/>
      <c r="L4" s="77"/>
      <c r="M4" s="77"/>
      <c r="N4" s="76"/>
      <c r="O4" s="77"/>
      <c r="P4" s="77"/>
      <c r="Q4" s="77"/>
      <c r="R4" s="77"/>
      <c r="S4" s="77"/>
      <c r="T4" s="77"/>
      <c r="U4" s="78"/>
      <c r="V4" s="80"/>
      <c r="W4" s="80"/>
      <c r="X4" s="80"/>
    </row>
    <row r="5" spans="1:25" s="63" customFormat="1" ht="14.1" customHeight="1" x14ac:dyDescent="0.4">
      <c r="A5" s="169" t="s">
        <v>49</v>
      </c>
      <c r="B5" s="170"/>
      <c r="C5" s="81" t="s">
        <v>7</v>
      </c>
      <c r="D5" s="82"/>
      <c r="E5" s="83"/>
      <c r="F5" s="84"/>
      <c r="G5" s="84"/>
      <c r="H5" s="85" t="s">
        <v>60</v>
      </c>
      <c r="I5" s="86" t="s">
        <v>9</v>
      </c>
      <c r="J5" s="81" t="s">
        <v>10</v>
      </c>
      <c r="K5" s="82"/>
      <c r="L5" s="82"/>
      <c r="M5" s="138"/>
      <c r="N5" s="139" t="s">
        <v>61</v>
      </c>
      <c r="O5" s="85" t="s">
        <v>12</v>
      </c>
      <c r="P5" s="84"/>
      <c r="Q5" s="86" t="s">
        <v>13</v>
      </c>
      <c r="R5" s="86" t="s">
        <v>62</v>
      </c>
      <c r="S5" s="85" t="s">
        <v>60</v>
      </c>
      <c r="T5" s="86" t="s">
        <v>15</v>
      </c>
      <c r="U5" s="86" t="s">
        <v>9</v>
      </c>
      <c r="V5" s="91" t="s">
        <v>16</v>
      </c>
      <c r="W5" s="91" t="s">
        <v>17</v>
      </c>
      <c r="X5" s="92" t="s">
        <v>18</v>
      </c>
    </row>
    <row r="6" spans="1:25" s="63" customFormat="1" ht="14.1" customHeight="1" x14ac:dyDescent="0.4">
      <c r="A6" s="93"/>
      <c r="B6" s="94"/>
      <c r="C6" s="95" t="s">
        <v>19</v>
      </c>
      <c r="D6" s="96" t="s">
        <v>20</v>
      </c>
      <c r="E6" s="96" t="s">
        <v>9</v>
      </c>
      <c r="F6" s="96" t="s">
        <v>21</v>
      </c>
      <c r="G6" s="96" t="s">
        <v>22</v>
      </c>
      <c r="H6" s="97" t="s">
        <v>23</v>
      </c>
      <c r="I6" s="98"/>
      <c r="J6" s="95" t="s">
        <v>24</v>
      </c>
      <c r="K6" s="96" t="s">
        <v>25</v>
      </c>
      <c r="L6" s="96" t="s">
        <v>26</v>
      </c>
      <c r="M6" s="96" t="s">
        <v>27</v>
      </c>
      <c r="N6" s="140" t="s">
        <v>63</v>
      </c>
      <c r="O6" s="102" t="s">
        <v>29</v>
      </c>
      <c r="P6" s="96" t="s">
        <v>30</v>
      </c>
      <c r="Q6" s="96" t="s">
        <v>31</v>
      </c>
      <c r="R6" s="96" t="s">
        <v>64</v>
      </c>
      <c r="S6" s="102" t="s">
        <v>65</v>
      </c>
      <c r="T6" s="96" t="s">
        <v>34</v>
      </c>
      <c r="U6" s="98"/>
      <c r="V6" s="104"/>
      <c r="W6" s="104"/>
      <c r="X6" s="105" t="s">
        <v>35</v>
      </c>
    </row>
    <row r="7" spans="1:25" ht="26.1" customHeight="1" x14ac:dyDescent="0.4">
      <c r="A7" s="171" t="s">
        <v>36</v>
      </c>
      <c r="B7" s="172"/>
      <c r="C7" s="106">
        <v>55.009836000000085</v>
      </c>
      <c r="D7" s="107">
        <v>95.258355999999949</v>
      </c>
      <c r="E7" s="107">
        <f>SUM(C7:D7)</f>
        <v>150.26819200000003</v>
      </c>
      <c r="F7" s="107">
        <v>194.85852599999981</v>
      </c>
      <c r="G7" s="107">
        <v>64.576704000000035</v>
      </c>
      <c r="H7" s="107">
        <v>66.217205999999905</v>
      </c>
      <c r="I7" s="107">
        <f>SUM(E7:H7)</f>
        <v>475.92062799999985</v>
      </c>
      <c r="J7" s="106">
        <v>1172.8649630000036</v>
      </c>
      <c r="K7" s="107">
        <v>292.24269999999837</v>
      </c>
      <c r="L7" s="107">
        <v>195.59407999999982</v>
      </c>
      <c r="M7" s="107">
        <f>SUM(J7:L7)</f>
        <v>1660.7017430000019</v>
      </c>
      <c r="N7" s="141">
        <v>0.780802</v>
      </c>
      <c r="O7" s="107">
        <v>266.51860499999981</v>
      </c>
      <c r="P7" s="107">
        <v>592.89961940000001</v>
      </c>
      <c r="Q7" s="107">
        <v>25.964042000000017</v>
      </c>
      <c r="R7" s="107">
        <v>121.31616100000012</v>
      </c>
      <c r="S7" s="107">
        <v>0</v>
      </c>
      <c r="T7" s="107">
        <v>140.34532100000013</v>
      </c>
      <c r="U7" s="110">
        <f>SUM(M7:T7)</f>
        <v>2808.526293400002</v>
      </c>
      <c r="V7" s="111">
        <f>SUM(I7,U7)</f>
        <v>3284.4469214000019</v>
      </c>
      <c r="W7" s="111">
        <v>1495.6708080000001</v>
      </c>
      <c r="X7" s="111">
        <f>V7-W7</f>
        <v>1788.7761134000018</v>
      </c>
      <c r="Y7" s="142"/>
    </row>
    <row r="8" spans="1:25" s="144" customFormat="1" ht="26.1" customHeight="1" x14ac:dyDescent="0.4">
      <c r="A8" s="173" t="s">
        <v>37</v>
      </c>
      <c r="B8" s="174"/>
      <c r="C8" s="112">
        <v>2514.9813560000052</v>
      </c>
      <c r="D8" s="113">
        <v>859.55618799999593</v>
      </c>
      <c r="E8" s="107">
        <f>SUM(C8:D8)</f>
        <v>3374.5375440000012</v>
      </c>
      <c r="F8" s="113">
        <v>8053.2734370000389</v>
      </c>
      <c r="G8" s="113">
        <v>482.65098599999851</v>
      </c>
      <c r="H8" s="113">
        <v>585.27413999999192</v>
      </c>
      <c r="I8" s="113">
        <f>SUM(E8:H8)</f>
        <v>12495.736107000032</v>
      </c>
      <c r="J8" s="112">
        <v>612.43036699999845</v>
      </c>
      <c r="K8" s="113">
        <v>68.69869800000005</v>
      </c>
      <c r="L8" s="113">
        <v>51.89444399999995</v>
      </c>
      <c r="M8" s="107">
        <f>SUM(J8:L8)</f>
        <v>733.0235089999984</v>
      </c>
      <c r="N8" s="143">
        <v>7.2872300000000001</v>
      </c>
      <c r="O8" s="113">
        <v>260.30590000000029</v>
      </c>
      <c r="P8" s="113">
        <v>801.78647740000008</v>
      </c>
      <c r="Q8" s="113">
        <v>24.212022000000008</v>
      </c>
      <c r="R8" s="113">
        <v>100.30472499999999</v>
      </c>
      <c r="S8" s="113">
        <v>0</v>
      </c>
      <c r="T8" s="113">
        <v>157.38172800000004</v>
      </c>
      <c r="U8" s="110">
        <f>SUM(M8:T8)</f>
        <v>2084.3015913999989</v>
      </c>
      <c r="V8" s="116">
        <f>SUM(I8,U8)</f>
        <v>14580.03769840003</v>
      </c>
      <c r="W8" s="116">
        <v>4516.6951310000004</v>
      </c>
      <c r="X8" s="111">
        <f>V8-W8</f>
        <v>10063.34256740003</v>
      </c>
      <c r="Y8" s="142"/>
    </row>
    <row r="9" spans="1:25" s="144" customFormat="1" ht="26.1" customHeight="1" x14ac:dyDescent="0.4">
      <c r="A9" s="175" t="s">
        <v>38</v>
      </c>
      <c r="B9" s="176"/>
      <c r="C9" s="117">
        <f>SUM(C7:C8)</f>
        <v>2569.9911920000054</v>
      </c>
      <c r="D9" s="118">
        <f t="shared" ref="D9:X9" si="0">SUM(D7:D8)</f>
        <v>954.81454399999586</v>
      </c>
      <c r="E9" s="118">
        <f t="shared" si="0"/>
        <v>3524.8057360000012</v>
      </c>
      <c r="F9" s="118">
        <f t="shared" si="0"/>
        <v>8248.131963000038</v>
      </c>
      <c r="G9" s="118">
        <f t="shared" si="0"/>
        <v>547.22768999999857</v>
      </c>
      <c r="H9" s="118">
        <f t="shared" si="0"/>
        <v>651.49134599999184</v>
      </c>
      <c r="I9" s="118">
        <f t="shared" si="0"/>
        <v>12971.656735000031</v>
      </c>
      <c r="J9" s="117">
        <f t="shared" si="0"/>
        <v>1785.2953300000022</v>
      </c>
      <c r="K9" s="118">
        <f t="shared" si="0"/>
        <v>360.9413979999984</v>
      </c>
      <c r="L9" s="118">
        <f t="shared" si="0"/>
        <v>247.48852399999976</v>
      </c>
      <c r="M9" s="118">
        <f t="shared" si="0"/>
        <v>2393.7252520000002</v>
      </c>
      <c r="N9" s="118">
        <f t="shared" si="0"/>
        <v>8.0680320000000005</v>
      </c>
      <c r="O9" s="118">
        <f t="shared" si="0"/>
        <v>526.82450500000004</v>
      </c>
      <c r="P9" s="118">
        <f t="shared" si="0"/>
        <v>1394.6860968000001</v>
      </c>
      <c r="Q9" s="118">
        <f t="shared" si="0"/>
        <v>50.176064000000025</v>
      </c>
      <c r="R9" s="118">
        <f t="shared" si="0"/>
        <v>221.6208860000001</v>
      </c>
      <c r="S9" s="118">
        <f t="shared" si="0"/>
        <v>0</v>
      </c>
      <c r="T9" s="118">
        <f t="shared" si="0"/>
        <v>297.72704900000019</v>
      </c>
      <c r="U9" s="121">
        <f t="shared" si="0"/>
        <v>4892.8278848000009</v>
      </c>
      <c r="V9" s="122">
        <f t="shared" si="0"/>
        <v>17864.48461980003</v>
      </c>
      <c r="W9" s="122">
        <f t="shared" si="0"/>
        <v>6012.3659390000003</v>
      </c>
      <c r="X9" s="122">
        <f t="shared" si="0"/>
        <v>11852.118680800031</v>
      </c>
      <c r="Y9" s="142"/>
    </row>
    <row r="10" spans="1:25" ht="14.1" customHeight="1" x14ac:dyDescent="0.4">
      <c r="A10" s="59"/>
      <c r="B10" s="59"/>
      <c r="C10" s="60"/>
      <c r="D10" s="60"/>
      <c r="E10" s="60"/>
      <c r="F10" s="60"/>
      <c r="G10" s="60"/>
      <c r="H10" s="60"/>
      <c r="I10" s="60"/>
      <c r="J10" s="60"/>
      <c r="K10" s="60"/>
      <c r="L10" s="145"/>
      <c r="M10" s="145"/>
      <c r="N10" s="60"/>
      <c r="O10" s="145"/>
      <c r="P10" s="145"/>
      <c r="Q10" s="145"/>
      <c r="R10" s="61"/>
      <c r="U10" s="145"/>
      <c r="V10" s="145"/>
      <c r="W10" s="145"/>
      <c r="X10" s="64" t="s">
        <v>39</v>
      </c>
    </row>
    <row r="11" spans="1:25" ht="14.1" customHeight="1" x14ac:dyDescent="0.4">
      <c r="A11" s="59"/>
      <c r="B11" s="59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0"/>
      <c r="O11" s="61"/>
      <c r="P11" s="61"/>
      <c r="Q11" s="61"/>
      <c r="R11" s="61"/>
      <c r="U11" s="61"/>
      <c r="V11" s="61"/>
      <c r="W11" s="61"/>
      <c r="X11" s="64"/>
    </row>
    <row r="12" spans="1:25" ht="20.100000000000001" customHeight="1" x14ac:dyDescent="0.4">
      <c r="A12" s="65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7"/>
      <c r="P12" s="66" t="s">
        <v>1</v>
      </c>
      <c r="Q12" s="66"/>
      <c r="R12" s="66"/>
      <c r="S12" s="123"/>
      <c r="T12" s="65"/>
      <c r="U12" s="181" t="s">
        <v>66</v>
      </c>
      <c r="V12" s="182"/>
      <c r="W12" s="182"/>
      <c r="X12" s="70"/>
    </row>
    <row r="13" spans="1:25" x14ac:dyDescent="0.4">
      <c r="A13" s="71"/>
      <c r="B13" s="72"/>
      <c r="C13" s="73" t="s">
        <v>4</v>
      </c>
      <c r="D13" s="74"/>
      <c r="E13" s="74"/>
      <c r="F13" s="74"/>
      <c r="G13" s="74"/>
      <c r="H13" s="74"/>
      <c r="I13" s="75"/>
      <c r="J13" s="76" t="s">
        <v>67</v>
      </c>
      <c r="K13" s="77"/>
      <c r="L13" s="77"/>
      <c r="M13" s="77"/>
      <c r="N13" s="76"/>
      <c r="O13" s="77"/>
      <c r="P13" s="77"/>
      <c r="Q13" s="77"/>
      <c r="R13" s="77"/>
      <c r="S13" s="77"/>
      <c r="T13" s="77"/>
      <c r="U13" s="78"/>
      <c r="V13" s="80"/>
      <c r="W13" s="80"/>
      <c r="X13" s="80"/>
    </row>
    <row r="14" spans="1:25" x14ac:dyDescent="0.4">
      <c r="A14" s="169" t="s">
        <v>68</v>
      </c>
      <c r="B14" s="170"/>
      <c r="C14" s="81" t="s">
        <v>7</v>
      </c>
      <c r="D14" s="82"/>
      <c r="E14" s="83"/>
      <c r="F14" s="84"/>
      <c r="G14" s="84"/>
      <c r="H14" s="85" t="s">
        <v>69</v>
      </c>
      <c r="I14" s="86" t="s">
        <v>9</v>
      </c>
      <c r="J14" s="81" t="s">
        <v>10</v>
      </c>
      <c r="K14" s="82"/>
      <c r="L14" s="82"/>
      <c r="M14" s="87"/>
      <c r="N14" s="88" t="s">
        <v>70</v>
      </c>
      <c r="O14" s="89" t="s">
        <v>12</v>
      </c>
      <c r="P14" s="84"/>
      <c r="Q14" s="86" t="s">
        <v>13</v>
      </c>
      <c r="R14" s="86" t="s">
        <v>62</v>
      </c>
      <c r="S14" s="85" t="s">
        <v>60</v>
      </c>
      <c r="T14" s="86" t="s">
        <v>15</v>
      </c>
      <c r="U14" s="86" t="s">
        <v>9</v>
      </c>
      <c r="V14" s="91" t="s">
        <v>16</v>
      </c>
      <c r="W14" s="91" t="s">
        <v>17</v>
      </c>
      <c r="X14" s="92" t="s">
        <v>18</v>
      </c>
    </row>
    <row r="15" spans="1:25" x14ac:dyDescent="0.4">
      <c r="A15" s="93"/>
      <c r="B15" s="94"/>
      <c r="C15" s="95" t="s">
        <v>19</v>
      </c>
      <c r="D15" s="96" t="s">
        <v>20</v>
      </c>
      <c r="E15" s="96" t="s">
        <v>9</v>
      </c>
      <c r="F15" s="96" t="s">
        <v>21</v>
      </c>
      <c r="G15" s="96" t="s">
        <v>22</v>
      </c>
      <c r="H15" s="97" t="s">
        <v>23</v>
      </c>
      <c r="I15" s="98"/>
      <c r="J15" s="95" t="s">
        <v>24</v>
      </c>
      <c r="K15" s="96" t="s">
        <v>25</v>
      </c>
      <c r="L15" s="96" t="s">
        <v>26</v>
      </c>
      <c r="M15" s="99" t="s">
        <v>27</v>
      </c>
      <c r="N15" s="100" t="s">
        <v>71</v>
      </c>
      <c r="O15" s="101" t="s">
        <v>29</v>
      </c>
      <c r="P15" s="96" t="s">
        <v>30</v>
      </c>
      <c r="Q15" s="96" t="s">
        <v>31</v>
      </c>
      <c r="R15" s="96" t="s">
        <v>72</v>
      </c>
      <c r="S15" s="102" t="s">
        <v>73</v>
      </c>
      <c r="T15" s="96" t="s">
        <v>34</v>
      </c>
      <c r="U15" s="98"/>
      <c r="V15" s="104"/>
      <c r="W15" s="104"/>
      <c r="X15" s="105" t="s">
        <v>35</v>
      </c>
    </row>
    <row r="16" spans="1:25" ht="26.1" customHeight="1" x14ac:dyDescent="0.4">
      <c r="A16" s="171" t="s">
        <v>36</v>
      </c>
      <c r="B16" s="172"/>
      <c r="C16" s="106">
        <v>98.066753582347502</v>
      </c>
      <c r="D16" s="107">
        <v>114.75585394188772</v>
      </c>
      <c r="E16" s="107">
        <v>212.82260752423517</v>
      </c>
      <c r="F16" s="107">
        <v>206.65089782812214</v>
      </c>
      <c r="G16" s="107">
        <v>65.528350113386423</v>
      </c>
      <c r="H16" s="107">
        <v>78.423107276910201</v>
      </c>
      <c r="I16" s="107">
        <v>563.42496274265386</v>
      </c>
      <c r="J16" s="106">
        <v>1128.9258421154866</v>
      </c>
      <c r="K16" s="107">
        <v>264.56960531638146</v>
      </c>
      <c r="L16" s="107">
        <v>209.69281212571278</v>
      </c>
      <c r="M16" s="108">
        <v>1603.1882595575805</v>
      </c>
      <c r="N16" s="109"/>
      <c r="O16" s="108">
        <v>239.33873891788718</v>
      </c>
      <c r="P16" s="107">
        <v>591.60779567180953</v>
      </c>
      <c r="Q16" s="107">
        <v>25.163764035720412</v>
      </c>
      <c r="R16" s="107">
        <v>121.19837176336307</v>
      </c>
      <c r="S16" s="107">
        <v>0</v>
      </c>
      <c r="T16" s="107">
        <v>137.16976813914087</v>
      </c>
      <c r="U16" s="110">
        <v>2717.666698085502</v>
      </c>
      <c r="V16" s="111">
        <v>3281.0916608281555</v>
      </c>
      <c r="W16" s="111">
        <v>2090.5109184741782</v>
      </c>
      <c r="X16" s="111">
        <v>1188.5405361552691</v>
      </c>
    </row>
    <row r="17" spans="1:25" ht="26.1" customHeight="1" x14ac:dyDescent="0.4">
      <c r="A17" s="173" t="s">
        <v>37</v>
      </c>
      <c r="B17" s="174"/>
      <c r="C17" s="112">
        <v>2557.5167351164082</v>
      </c>
      <c r="D17" s="113">
        <v>870.22012440012566</v>
      </c>
      <c r="E17" s="107">
        <v>3427.7368595165326</v>
      </c>
      <c r="F17" s="113">
        <v>8061.2485689337173</v>
      </c>
      <c r="G17" s="113">
        <v>481.7011186799715</v>
      </c>
      <c r="H17" s="113">
        <v>587.71459027028652</v>
      </c>
      <c r="I17" s="113">
        <v>12558.401137400513</v>
      </c>
      <c r="J17" s="112">
        <v>588.16956982904674</v>
      </c>
      <c r="K17" s="113">
        <v>51.249852934685386</v>
      </c>
      <c r="L17" s="113">
        <v>44.927106278804132</v>
      </c>
      <c r="M17" s="108">
        <v>684.34652904253619</v>
      </c>
      <c r="N17" s="114"/>
      <c r="O17" s="115">
        <v>206.52586399576913</v>
      </c>
      <c r="P17" s="113">
        <v>846.0888255541978</v>
      </c>
      <c r="Q17" s="113">
        <v>23.854755609396786</v>
      </c>
      <c r="R17" s="113">
        <v>111.13591198245291</v>
      </c>
      <c r="S17" s="113">
        <v>0</v>
      </c>
      <c r="T17" s="113">
        <v>139.24506167299032</v>
      </c>
      <c r="U17" s="110">
        <v>2011.1969478573433</v>
      </c>
      <c r="V17" s="116">
        <v>14569.598085257847</v>
      </c>
      <c r="W17" s="116">
        <v>12886.729737044958</v>
      </c>
      <c r="X17" s="111">
        <v>1682.8683482128981</v>
      </c>
    </row>
    <row r="18" spans="1:25" ht="26.1" customHeight="1" x14ac:dyDescent="0.4">
      <c r="A18" s="175" t="s">
        <v>38</v>
      </c>
      <c r="B18" s="176"/>
      <c r="C18" s="117">
        <v>2655.5834886987559</v>
      </c>
      <c r="D18" s="118">
        <v>984.97597834201338</v>
      </c>
      <c r="E18" s="118">
        <v>3640.5594670407677</v>
      </c>
      <c r="F18" s="118">
        <v>8267.899466761839</v>
      </c>
      <c r="G18" s="118">
        <v>547.22946879335791</v>
      </c>
      <c r="H18" s="118">
        <v>666.13769754719669</v>
      </c>
      <c r="I18" s="118">
        <v>13121.826100143167</v>
      </c>
      <c r="J18" s="117">
        <v>1717.0954119445332</v>
      </c>
      <c r="K18" s="118">
        <v>315.81945825106686</v>
      </c>
      <c r="L18" s="118">
        <v>254.61991840451691</v>
      </c>
      <c r="M18" s="119">
        <v>2287.5347886001168</v>
      </c>
      <c r="N18" s="120"/>
      <c r="O18" s="119">
        <v>445.86460291365631</v>
      </c>
      <c r="P18" s="118">
        <v>1437.6966212260072</v>
      </c>
      <c r="Q18" s="118">
        <v>49.018519645117195</v>
      </c>
      <c r="R18" s="118">
        <v>232.33428374581598</v>
      </c>
      <c r="S18" s="118">
        <v>0</v>
      </c>
      <c r="T18" s="118">
        <v>276.41482981213119</v>
      </c>
      <c r="U18" s="121">
        <v>4728.8636459428453</v>
      </c>
      <c r="V18" s="122">
        <v>17850.689746086002</v>
      </c>
      <c r="W18" s="122">
        <v>14977.240655519136</v>
      </c>
      <c r="X18" s="122">
        <v>2871.4088843681675</v>
      </c>
    </row>
    <row r="19" spans="1:25" ht="14.1" customHeight="1" x14ac:dyDescent="0.4">
      <c r="A19" s="146"/>
      <c r="B19" s="146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</row>
    <row r="20" spans="1:25" ht="14.1" customHeight="1" x14ac:dyDescent="0.4">
      <c r="A20" s="146"/>
      <c r="B20" s="146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</row>
    <row r="21" spans="1:25" ht="20.100000000000001" customHeight="1" x14ac:dyDescent="0.4">
      <c r="A21" s="3"/>
      <c r="B21" s="6" t="s">
        <v>46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/>
      <c r="P21" s="6" t="s">
        <v>47</v>
      </c>
      <c r="Q21" s="6"/>
      <c r="R21" s="6"/>
      <c r="S21" s="8"/>
      <c r="T21" s="3"/>
      <c r="U21" s="177" t="s">
        <v>74</v>
      </c>
      <c r="V21" s="178"/>
      <c r="W21" s="178"/>
      <c r="X21" s="9"/>
    </row>
    <row r="22" spans="1:25" ht="14.1" customHeight="1" x14ac:dyDescent="0.4">
      <c r="A22" s="10"/>
      <c r="B22" s="11"/>
      <c r="C22" s="12" t="s">
        <v>4</v>
      </c>
      <c r="D22" s="13"/>
      <c r="E22" s="13"/>
      <c r="F22" s="13"/>
      <c r="G22" s="13"/>
      <c r="H22" s="13"/>
      <c r="I22" s="14"/>
      <c r="J22" s="15" t="s">
        <v>5</v>
      </c>
      <c r="K22" s="16"/>
      <c r="L22" s="16"/>
      <c r="M22" s="16"/>
      <c r="N22" s="15"/>
      <c r="O22" s="16"/>
      <c r="P22" s="16"/>
      <c r="Q22" s="16"/>
      <c r="R22" s="16"/>
      <c r="S22" s="16"/>
      <c r="T22" s="16"/>
      <c r="U22" s="17"/>
      <c r="V22" s="19"/>
      <c r="W22" s="148"/>
      <c r="X22" s="148" t="s">
        <v>18</v>
      </c>
    </row>
    <row r="23" spans="1:25" ht="14.1" customHeight="1" x14ac:dyDescent="0.4">
      <c r="A23" s="179" t="s">
        <v>75</v>
      </c>
      <c r="B23" s="180"/>
      <c r="C23" s="20" t="s">
        <v>7</v>
      </c>
      <c r="D23" s="21"/>
      <c r="E23" s="22"/>
      <c r="F23" s="23"/>
      <c r="G23" s="23"/>
      <c r="H23" s="24" t="s">
        <v>60</v>
      </c>
      <c r="I23" s="25" t="s">
        <v>9</v>
      </c>
      <c r="J23" s="20" t="s">
        <v>10</v>
      </c>
      <c r="K23" s="21"/>
      <c r="L23" s="21"/>
      <c r="M23" s="26"/>
      <c r="N23" s="27" t="s">
        <v>76</v>
      </c>
      <c r="O23" s="28" t="s">
        <v>12</v>
      </c>
      <c r="P23" s="23"/>
      <c r="Q23" s="25" t="s">
        <v>13</v>
      </c>
      <c r="R23" s="25" t="s">
        <v>62</v>
      </c>
      <c r="S23" s="24" t="s">
        <v>60</v>
      </c>
      <c r="T23" s="25" t="s">
        <v>15</v>
      </c>
      <c r="U23" s="25" t="s">
        <v>9</v>
      </c>
      <c r="V23" s="30" t="s">
        <v>16</v>
      </c>
      <c r="W23" s="30" t="s">
        <v>17</v>
      </c>
      <c r="X23" s="31" t="s">
        <v>35</v>
      </c>
    </row>
    <row r="24" spans="1:25" ht="14.1" customHeight="1" x14ac:dyDescent="0.4">
      <c r="A24" s="32"/>
      <c r="B24" s="33"/>
      <c r="C24" s="34" t="s">
        <v>19</v>
      </c>
      <c r="D24" s="35" t="s">
        <v>20</v>
      </c>
      <c r="E24" s="35" t="s">
        <v>9</v>
      </c>
      <c r="F24" s="35" t="s">
        <v>21</v>
      </c>
      <c r="G24" s="35" t="s">
        <v>22</v>
      </c>
      <c r="H24" s="36" t="s">
        <v>23</v>
      </c>
      <c r="I24" s="37"/>
      <c r="J24" s="34" t="s">
        <v>24</v>
      </c>
      <c r="K24" s="35" t="s">
        <v>25</v>
      </c>
      <c r="L24" s="35" t="s">
        <v>26</v>
      </c>
      <c r="M24" s="38" t="s">
        <v>27</v>
      </c>
      <c r="N24" s="39" t="s">
        <v>71</v>
      </c>
      <c r="O24" s="40" t="s">
        <v>29</v>
      </c>
      <c r="P24" s="35" t="s">
        <v>30</v>
      </c>
      <c r="Q24" s="35" t="s">
        <v>31</v>
      </c>
      <c r="R24" s="35" t="s">
        <v>77</v>
      </c>
      <c r="S24" s="41" t="s">
        <v>73</v>
      </c>
      <c r="T24" s="35" t="s">
        <v>34</v>
      </c>
      <c r="U24" s="37"/>
      <c r="V24" s="43"/>
      <c r="W24" s="149" t="s">
        <v>52</v>
      </c>
      <c r="X24" s="149" t="s">
        <v>52</v>
      </c>
    </row>
    <row r="25" spans="1:25" ht="26.1" customHeight="1" x14ac:dyDescent="0.4">
      <c r="A25" s="161" t="s">
        <v>36</v>
      </c>
      <c r="B25" s="162"/>
      <c r="C25" s="150">
        <f>(C7-C16)/C16*100</f>
        <v>-43.905723407262734</v>
      </c>
      <c r="D25" s="151">
        <f t="shared" ref="D25:M25" si="1">(D7-D16)/D16*100</f>
        <v>-16.990416847720283</v>
      </c>
      <c r="E25" s="151">
        <f t="shared" si="1"/>
        <v>-29.392749319224347</v>
      </c>
      <c r="F25" s="151">
        <f t="shared" si="1"/>
        <v>-5.7064217731734237</v>
      </c>
      <c r="G25" s="151">
        <f t="shared" si="1"/>
        <v>-1.4522662507749939</v>
      </c>
      <c r="H25" s="151">
        <f t="shared" si="1"/>
        <v>-15.56416431423909</v>
      </c>
      <c r="I25" s="152">
        <f t="shared" si="1"/>
        <v>-15.530787687627162</v>
      </c>
      <c r="J25" s="150">
        <f t="shared" si="1"/>
        <v>3.892117555053908</v>
      </c>
      <c r="K25" s="151">
        <f t="shared" si="1"/>
        <v>10.459665104207442</v>
      </c>
      <c r="L25" s="151">
        <f t="shared" si="1"/>
        <v>-6.7235171214455534</v>
      </c>
      <c r="M25" s="151">
        <f t="shared" si="1"/>
        <v>3.587444150713337</v>
      </c>
      <c r="N25" s="153"/>
      <c r="O25" s="151">
        <f t="shared" ref="O25:R27" si="2">(O7-O16)/O16*100</f>
        <v>11.356233514474038</v>
      </c>
      <c r="P25" s="151">
        <f t="shared" si="2"/>
        <v>0.21835813145827951</v>
      </c>
      <c r="Q25" s="151">
        <f t="shared" si="2"/>
        <v>3.1802792425791155</v>
      </c>
      <c r="R25" s="151">
        <f t="shared" si="2"/>
        <v>9.7187144450283619E-2</v>
      </c>
      <c r="S25" s="154" t="s">
        <v>78</v>
      </c>
      <c r="T25" s="151">
        <f t="shared" ref="T25:V27" si="3">(T7-T16)/T16*100</f>
        <v>2.3150530207487634</v>
      </c>
      <c r="U25" s="152">
        <f t="shared" si="3"/>
        <v>3.343294281764106</v>
      </c>
      <c r="V25" s="155">
        <f t="shared" si="3"/>
        <v>0.1022604949414779</v>
      </c>
      <c r="W25" s="156" t="s">
        <v>78</v>
      </c>
      <c r="X25" s="156" t="s">
        <v>79</v>
      </c>
      <c r="Y25" s="157"/>
    </row>
    <row r="26" spans="1:25" ht="26.1" customHeight="1" x14ac:dyDescent="0.4">
      <c r="A26" s="163" t="s">
        <v>37</v>
      </c>
      <c r="B26" s="164"/>
      <c r="C26" s="150">
        <f t="shared" ref="C26:M27" si="4">(C8-C17)/C17*100</f>
        <v>-1.6631515458868313</v>
      </c>
      <c r="D26" s="151">
        <f t="shared" si="4"/>
        <v>-1.2254297620939032</v>
      </c>
      <c r="E26" s="151">
        <f t="shared" si="4"/>
        <v>-1.5520244901189695</v>
      </c>
      <c r="F26" s="151">
        <f t="shared" si="4"/>
        <v>-9.8931720880220966E-2</v>
      </c>
      <c r="G26" s="151">
        <f t="shared" si="4"/>
        <v>0.19719018353745515</v>
      </c>
      <c r="H26" s="151">
        <f t="shared" si="4"/>
        <v>-0.41524411860734239</v>
      </c>
      <c r="I26" s="152">
        <f t="shared" si="4"/>
        <v>-0.49898892155831154</v>
      </c>
      <c r="J26" s="150">
        <f t="shared" si="4"/>
        <v>4.1247963878857572</v>
      </c>
      <c r="K26" s="151">
        <f t="shared" si="4"/>
        <v>34.046624655786012</v>
      </c>
      <c r="L26" s="151">
        <f t="shared" si="4"/>
        <v>15.508093661671893</v>
      </c>
      <c r="M26" s="151">
        <f t="shared" si="4"/>
        <v>7.1129139831491202</v>
      </c>
      <c r="N26" s="158"/>
      <c r="O26" s="151">
        <f t="shared" si="2"/>
        <v>26.04033943435428</v>
      </c>
      <c r="P26" s="151">
        <f t="shared" si="2"/>
        <v>-5.2361344123862139</v>
      </c>
      <c r="Q26" s="151">
        <f t="shared" si="2"/>
        <v>1.4976736565789366</v>
      </c>
      <c r="R26" s="151">
        <f t="shared" si="2"/>
        <v>-9.7458929244788486</v>
      </c>
      <c r="S26" s="154" t="s">
        <v>79</v>
      </c>
      <c r="T26" s="151">
        <f t="shared" si="3"/>
        <v>13.024997877197775</v>
      </c>
      <c r="U26" s="152">
        <f t="shared" si="3"/>
        <v>3.6348823828784469</v>
      </c>
      <c r="V26" s="155">
        <f t="shared" si="3"/>
        <v>7.1653405132340905E-2</v>
      </c>
      <c r="W26" s="156" t="s">
        <v>79</v>
      </c>
      <c r="X26" s="156" t="s">
        <v>79</v>
      </c>
      <c r="Y26" s="157"/>
    </row>
    <row r="27" spans="1:25" ht="26.1" customHeight="1" x14ac:dyDescent="0.4">
      <c r="A27" s="165" t="s">
        <v>38</v>
      </c>
      <c r="B27" s="166"/>
      <c r="C27" s="150">
        <f t="shared" si="4"/>
        <v>-3.223106976790663</v>
      </c>
      <c r="D27" s="151">
        <f t="shared" si="4"/>
        <v>-3.0621492305616975</v>
      </c>
      <c r="E27" s="151">
        <f t="shared" si="4"/>
        <v>-3.1795588587063257</v>
      </c>
      <c r="F27" s="151">
        <f t="shared" si="4"/>
        <v>-0.23908737450508716</v>
      </c>
      <c r="G27" s="151">
        <f t="shared" si="4"/>
        <v>-3.2505438043342925E-4</v>
      </c>
      <c r="H27" s="151">
        <f t="shared" si="4"/>
        <v>-2.1986972965401268</v>
      </c>
      <c r="I27" s="152">
        <f t="shared" si="4"/>
        <v>-1.1444242897068846</v>
      </c>
      <c r="J27" s="150">
        <f t="shared" si="4"/>
        <v>3.9718187807767555</v>
      </c>
      <c r="K27" s="151">
        <f t="shared" si="4"/>
        <v>14.287257662591824</v>
      </c>
      <c r="L27" s="151">
        <f t="shared" si="4"/>
        <v>-2.8007998938981054</v>
      </c>
      <c r="M27" s="151">
        <f t="shared" si="4"/>
        <v>4.6421354520631279</v>
      </c>
      <c r="N27" s="159"/>
      <c r="O27" s="151">
        <f t="shared" si="2"/>
        <v>18.157956823054192</v>
      </c>
      <c r="P27" s="151">
        <f t="shared" si="2"/>
        <v>-2.9916272870787965</v>
      </c>
      <c r="Q27" s="151">
        <f t="shared" si="2"/>
        <v>2.3614429061978721</v>
      </c>
      <c r="R27" s="151">
        <f t="shared" si="2"/>
        <v>-4.6111996787942049</v>
      </c>
      <c r="S27" s="154" t="s">
        <v>79</v>
      </c>
      <c r="T27" s="151">
        <f t="shared" si="3"/>
        <v>7.7102300199863096</v>
      </c>
      <c r="U27" s="152">
        <f t="shared" si="3"/>
        <v>3.4673073941945778</v>
      </c>
      <c r="V27" s="155">
        <f t="shared" si="3"/>
        <v>7.7279219516172268E-2</v>
      </c>
      <c r="W27" s="156" t="s">
        <v>80</v>
      </c>
      <c r="X27" s="156" t="s">
        <v>80</v>
      </c>
      <c r="Y27" s="157"/>
    </row>
    <row r="28" spans="1:25" x14ac:dyDescent="0.4">
      <c r="A28" s="160"/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7" t="s">
        <v>56</v>
      </c>
      <c r="R28" s="168"/>
      <c r="S28" s="168"/>
      <c r="T28" s="168"/>
      <c r="U28" s="168"/>
      <c r="V28" s="168"/>
      <c r="W28" s="168"/>
      <c r="X28" s="168"/>
    </row>
  </sheetData>
  <mergeCells count="16">
    <mergeCell ref="U12:W12"/>
    <mergeCell ref="U3:W3"/>
    <mergeCell ref="A5:B5"/>
    <mergeCell ref="A7:B7"/>
    <mergeCell ref="A8:B8"/>
    <mergeCell ref="A9:B9"/>
    <mergeCell ref="A25:B25"/>
    <mergeCell ref="A26:B26"/>
    <mergeCell ref="A27:B27"/>
    <mergeCell ref="Q28:X28"/>
    <mergeCell ref="A14:B14"/>
    <mergeCell ref="A16:B16"/>
    <mergeCell ref="A17:B17"/>
    <mergeCell ref="A18:B18"/>
    <mergeCell ref="U21:W21"/>
    <mergeCell ref="A23:B23"/>
  </mergeCells>
  <phoneticPr fontId="2"/>
  <printOptions horizontalCentered="1"/>
  <pageMargins left="0.78740157480314965" right="0.59055118110236227" top="1.1811023622047245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view="pageBreakPreview" zoomScaleNormal="100" zoomScaleSheetLayoutView="100" workbookViewId="0">
      <selection activeCell="M17" sqref="M17"/>
    </sheetView>
  </sheetViews>
  <sheetFormatPr defaultRowHeight="13.5" x14ac:dyDescent="0.4"/>
  <cols>
    <col min="1" max="1" width="4.25" style="5" customWidth="1"/>
    <col min="2" max="2" width="11.625" style="5" customWidth="1"/>
    <col min="3" max="20" width="5.625" style="5" customWidth="1"/>
    <col min="21" max="22" width="7.125" style="5" customWidth="1"/>
    <col min="23" max="23" width="7" style="5" customWidth="1"/>
    <col min="24" max="24" width="6.75" style="5" customWidth="1"/>
    <col min="25" max="25" width="1.125" style="5" customWidth="1"/>
    <col min="26" max="16384" width="9" style="5"/>
  </cols>
  <sheetData>
    <row r="1" spans="1:24" s="1" customFormat="1" ht="18" customHeight="1" x14ac:dyDescent="0.4"/>
    <row r="2" spans="1:24" ht="30" customHeight="1" x14ac:dyDescent="0.4">
      <c r="A2" s="2" t="s">
        <v>0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</row>
    <row r="3" spans="1:24" ht="20.100000000000001" customHeight="1" x14ac:dyDescent="0.4">
      <c r="A3" s="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6" t="s">
        <v>1</v>
      </c>
      <c r="Q3" s="6"/>
      <c r="R3" s="6"/>
      <c r="S3" s="8"/>
      <c r="T3" s="3"/>
      <c r="U3" s="177" t="s">
        <v>2</v>
      </c>
      <c r="V3" s="178"/>
      <c r="W3" s="178"/>
      <c r="X3" s="9" t="s">
        <v>3</v>
      </c>
    </row>
    <row r="4" spans="1:24" x14ac:dyDescent="0.4">
      <c r="A4" s="10"/>
      <c r="B4" s="11"/>
      <c r="C4" s="12" t="s">
        <v>4</v>
      </c>
      <c r="D4" s="13"/>
      <c r="E4" s="13"/>
      <c r="F4" s="13"/>
      <c r="G4" s="13"/>
      <c r="H4" s="13"/>
      <c r="I4" s="14"/>
      <c r="J4" s="15" t="s">
        <v>5</v>
      </c>
      <c r="K4" s="16"/>
      <c r="L4" s="16"/>
      <c r="M4" s="16"/>
      <c r="N4" s="15"/>
      <c r="O4" s="16"/>
      <c r="P4" s="16"/>
      <c r="Q4" s="16"/>
      <c r="R4" s="16"/>
      <c r="S4" s="16"/>
      <c r="T4" s="16"/>
      <c r="U4" s="17"/>
      <c r="V4" s="18"/>
      <c r="W4" s="19"/>
      <c r="X4" s="19"/>
    </row>
    <row r="5" spans="1:24" x14ac:dyDescent="0.4">
      <c r="A5" s="179" t="s">
        <v>6</v>
      </c>
      <c r="B5" s="180"/>
      <c r="C5" s="20" t="s">
        <v>7</v>
      </c>
      <c r="D5" s="21"/>
      <c r="E5" s="22"/>
      <c r="F5" s="23"/>
      <c r="G5" s="23"/>
      <c r="H5" s="24" t="s">
        <v>8</v>
      </c>
      <c r="I5" s="25" t="s">
        <v>9</v>
      </c>
      <c r="J5" s="20" t="s">
        <v>10</v>
      </c>
      <c r="K5" s="21"/>
      <c r="L5" s="21"/>
      <c r="M5" s="26"/>
      <c r="N5" s="27" t="s">
        <v>11</v>
      </c>
      <c r="O5" s="28" t="s">
        <v>12</v>
      </c>
      <c r="P5" s="23"/>
      <c r="Q5" s="25" t="s">
        <v>13</v>
      </c>
      <c r="R5" s="25" t="s">
        <v>14</v>
      </c>
      <c r="S5" s="24" t="s">
        <v>8</v>
      </c>
      <c r="T5" s="25" t="s">
        <v>15</v>
      </c>
      <c r="U5" s="25" t="s">
        <v>9</v>
      </c>
      <c r="V5" s="29" t="s">
        <v>16</v>
      </c>
      <c r="W5" s="30" t="s">
        <v>17</v>
      </c>
      <c r="X5" s="31" t="s">
        <v>18</v>
      </c>
    </row>
    <row r="6" spans="1:24" x14ac:dyDescent="0.4">
      <c r="A6" s="32"/>
      <c r="B6" s="33"/>
      <c r="C6" s="34" t="s">
        <v>19</v>
      </c>
      <c r="D6" s="35" t="s">
        <v>20</v>
      </c>
      <c r="E6" s="35" t="s">
        <v>9</v>
      </c>
      <c r="F6" s="35" t="s">
        <v>21</v>
      </c>
      <c r="G6" s="35" t="s">
        <v>22</v>
      </c>
      <c r="H6" s="36" t="s">
        <v>23</v>
      </c>
      <c r="I6" s="37"/>
      <c r="J6" s="34" t="s">
        <v>24</v>
      </c>
      <c r="K6" s="35" t="s">
        <v>25</v>
      </c>
      <c r="L6" s="35" t="s">
        <v>26</v>
      </c>
      <c r="M6" s="38" t="s">
        <v>27</v>
      </c>
      <c r="N6" s="39" t="s">
        <v>28</v>
      </c>
      <c r="O6" s="40" t="s">
        <v>29</v>
      </c>
      <c r="P6" s="35" t="s">
        <v>30</v>
      </c>
      <c r="Q6" s="35" t="s">
        <v>31</v>
      </c>
      <c r="R6" s="35" t="s">
        <v>32</v>
      </c>
      <c r="S6" s="41" t="s">
        <v>33</v>
      </c>
      <c r="T6" s="35" t="s">
        <v>34</v>
      </c>
      <c r="U6" s="37"/>
      <c r="V6" s="42"/>
      <c r="W6" s="43"/>
      <c r="X6" s="44" t="s">
        <v>35</v>
      </c>
    </row>
    <row r="7" spans="1:24" ht="26.1" customHeight="1" x14ac:dyDescent="0.4">
      <c r="A7" s="161" t="s">
        <v>36</v>
      </c>
      <c r="B7" s="162"/>
      <c r="C7" s="45">
        <v>38.072997899999997</v>
      </c>
      <c r="D7" s="46">
        <v>17.881315600000001</v>
      </c>
      <c r="E7" s="46">
        <f t="shared" ref="E7:E8" si="0">SUM(C7:D7)</f>
        <v>55.954313499999998</v>
      </c>
      <c r="F7" s="46">
        <v>50.622467800000003</v>
      </c>
      <c r="G7" s="46">
        <v>7.4950019000000001</v>
      </c>
      <c r="H7" s="46">
        <v>14.516606100000001</v>
      </c>
      <c r="I7" s="46">
        <f>SUM(E7:H7)</f>
        <v>128.58838929999999</v>
      </c>
      <c r="J7" s="45">
        <v>193.46436689999999</v>
      </c>
      <c r="K7" s="46">
        <v>36.998159899999997</v>
      </c>
      <c r="L7" s="46">
        <v>114.48768080000001</v>
      </c>
      <c r="M7" s="47">
        <f>SUM(J7:L7)</f>
        <v>344.9502076</v>
      </c>
      <c r="N7" s="47">
        <v>0</v>
      </c>
      <c r="O7" s="47">
        <v>36.959270199999999</v>
      </c>
      <c r="P7" s="46">
        <v>92.075012399999991</v>
      </c>
      <c r="Q7" s="46">
        <v>10.8769007</v>
      </c>
      <c r="R7" s="46">
        <v>11.912191</v>
      </c>
      <c r="S7" s="46">
        <v>0</v>
      </c>
      <c r="T7" s="46">
        <v>52.414042600000002</v>
      </c>
      <c r="U7" s="48">
        <f>SUM(M7:T7)</f>
        <v>549.18762449999997</v>
      </c>
      <c r="V7" s="45">
        <f>SUM(I7,U7)</f>
        <v>677.77601379999999</v>
      </c>
      <c r="W7" s="49">
        <v>309.44094000000001</v>
      </c>
      <c r="X7" s="49">
        <f>V7-W7</f>
        <v>368.33507379999998</v>
      </c>
    </row>
    <row r="8" spans="1:24" ht="26.1" customHeight="1" x14ac:dyDescent="0.4">
      <c r="A8" s="163" t="s">
        <v>37</v>
      </c>
      <c r="B8" s="164"/>
      <c r="C8" s="50">
        <v>2074.431904</v>
      </c>
      <c r="D8" s="51">
        <v>558.32755880000002</v>
      </c>
      <c r="E8" s="46">
        <f t="shared" si="0"/>
        <v>2632.7594628000002</v>
      </c>
      <c r="F8" s="51">
        <v>2387.1021559999999</v>
      </c>
      <c r="G8" s="51">
        <v>184.861009</v>
      </c>
      <c r="H8" s="51">
        <v>416.25480490000001</v>
      </c>
      <c r="I8" s="51">
        <f>SUM(E8:H8)</f>
        <v>5620.9774326999996</v>
      </c>
      <c r="J8" s="50">
        <v>325.1090658</v>
      </c>
      <c r="K8" s="51">
        <v>26.374365600000001</v>
      </c>
      <c r="L8" s="51">
        <v>31.219272199999999</v>
      </c>
      <c r="M8" s="47">
        <f>SUM(J8:L8)</f>
        <v>382.70270359999995</v>
      </c>
      <c r="N8" s="52">
        <v>6.4533056999999996</v>
      </c>
      <c r="O8" s="52">
        <v>85.263125700000003</v>
      </c>
      <c r="P8" s="51">
        <v>448.6827806</v>
      </c>
      <c r="Q8" s="51">
        <v>13.8688436</v>
      </c>
      <c r="R8" s="51">
        <v>62.082520700000003</v>
      </c>
      <c r="S8" s="51">
        <v>0</v>
      </c>
      <c r="T8" s="51">
        <v>34.760968499999997</v>
      </c>
      <c r="U8" s="48">
        <f>SUM(M8:T8)</f>
        <v>1033.8142484</v>
      </c>
      <c r="V8" s="45">
        <f>SUM(I8,U8)</f>
        <v>6654.7916810999996</v>
      </c>
      <c r="W8" s="53">
        <v>3166.3059159999998</v>
      </c>
      <c r="X8" s="49">
        <f>V8-W8</f>
        <v>3488.4857650999998</v>
      </c>
    </row>
    <row r="9" spans="1:24" ht="26.1" customHeight="1" x14ac:dyDescent="0.4">
      <c r="A9" s="165" t="s">
        <v>38</v>
      </c>
      <c r="B9" s="166"/>
      <c r="C9" s="54">
        <f>SUM(C7:C8)</f>
        <v>2112.5049018999998</v>
      </c>
      <c r="D9" s="55">
        <f t="shared" ref="D9:X9" si="1">SUM(D7:D8)</f>
        <v>576.20887440000001</v>
      </c>
      <c r="E9" s="55">
        <f t="shared" si="1"/>
        <v>2688.7137763000001</v>
      </c>
      <c r="F9" s="55">
        <f t="shared" si="1"/>
        <v>2437.7246237999998</v>
      </c>
      <c r="G9" s="55">
        <f t="shared" si="1"/>
        <v>192.3560109</v>
      </c>
      <c r="H9" s="55">
        <f t="shared" si="1"/>
        <v>430.771411</v>
      </c>
      <c r="I9" s="55">
        <f t="shared" si="1"/>
        <v>5749.5658219999996</v>
      </c>
      <c r="J9" s="54">
        <f t="shared" si="1"/>
        <v>518.57343270000001</v>
      </c>
      <c r="K9" s="55">
        <f t="shared" si="1"/>
        <v>63.372525499999995</v>
      </c>
      <c r="L9" s="55">
        <f t="shared" si="1"/>
        <v>145.706953</v>
      </c>
      <c r="M9" s="56">
        <f t="shared" si="1"/>
        <v>727.65291119999995</v>
      </c>
      <c r="N9" s="56">
        <f t="shared" si="1"/>
        <v>6.4533056999999996</v>
      </c>
      <c r="O9" s="56">
        <f t="shared" si="1"/>
        <v>122.22239590000001</v>
      </c>
      <c r="P9" s="55">
        <f t="shared" si="1"/>
        <v>540.75779299999999</v>
      </c>
      <c r="Q9" s="55">
        <f t="shared" si="1"/>
        <v>24.745744299999998</v>
      </c>
      <c r="R9" s="55">
        <f t="shared" si="1"/>
        <v>73.994711700000011</v>
      </c>
      <c r="S9" s="55">
        <f t="shared" si="1"/>
        <v>0</v>
      </c>
      <c r="T9" s="55">
        <f t="shared" si="1"/>
        <v>87.175011100000006</v>
      </c>
      <c r="U9" s="57">
        <f t="shared" si="1"/>
        <v>1583.0018728999999</v>
      </c>
      <c r="V9" s="54">
        <f t="shared" si="1"/>
        <v>7332.5676948999999</v>
      </c>
      <c r="W9" s="58">
        <f t="shared" si="1"/>
        <v>3475.7468559999998</v>
      </c>
      <c r="X9" s="58">
        <f t="shared" si="1"/>
        <v>3856.8208388999997</v>
      </c>
    </row>
    <row r="10" spans="1:24" x14ac:dyDescent="0.4">
      <c r="A10" s="59"/>
      <c r="B10" s="59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0"/>
      <c r="O10" s="61"/>
      <c r="P10" s="61"/>
      <c r="Q10" s="61"/>
      <c r="R10" s="61"/>
      <c r="S10" s="62"/>
      <c r="U10" s="63"/>
      <c r="V10" s="61"/>
      <c r="W10" s="61"/>
      <c r="X10" s="64" t="s">
        <v>39</v>
      </c>
    </row>
    <row r="11" spans="1:24" x14ac:dyDescent="0.4">
      <c r="A11" s="59"/>
      <c r="B11" s="59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0"/>
      <c r="O11" s="61"/>
      <c r="P11" s="61"/>
      <c r="Q11" s="61"/>
      <c r="R11" s="61"/>
      <c r="S11" s="62"/>
      <c r="U11" s="63"/>
      <c r="V11" s="61"/>
      <c r="W11" s="61"/>
      <c r="X11" s="64"/>
    </row>
    <row r="12" spans="1:24" ht="20.100000000000001" customHeight="1" x14ac:dyDescent="0.4">
      <c r="A12" s="65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7"/>
      <c r="P12" s="66" t="s">
        <v>1</v>
      </c>
      <c r="Q12" s="66"/>
      <c r="R12" s="66"/>
      <c r="S12" s="68"/>
      <c r="T12" s="69"/>
      <c r="U12" s="183" t="s">
        <v>40</v>
      </c>
      <c r="V12" s="182"/>
      <c r="W12" s="182"/>
      <c r="X12" s="70"/>
    </row>
    <row r="13" spans="1:24" x14ac:dyDescent="0.4">
      <c r="A13" s="71"/>
      <c r="B13" s="72"/>
      <c r="C13" s="73" t="s">
        <v>4</v>
      </c>
      <c r="D13" s="74"/>
      <c r="E13" s="74"/>
      <c r="F13" s="74"/>
      <c r="G13" s="74"/>
      <c r="H13" s="74"/>
      <c r="I13" s="75"/>
      <c r="J13" s="76" t="s">
        <v>41</v>
      </c>
      <c r="K13" s="77"/>
      <c r="L13" s="77"/>
      <c r="M13" s="77"/>
      <c r="N13" s="76"/>
      <c r="O13" s="77"/>
      <c r="P13" s="77"/>
      <c r="Q13" s="77"/>
      <c r="R13" s="77"/>
      <c r="S13" s="77"/>
      <c r="T13" s="77"/>
      <c r="U13" s="78"/>
      <c r="V13" s="79"/>
      <c r="W13" s="80"/>
      <c r="X13" s="80"/>
    </row>
    <row r="14" spans="1:24" x14ac:dyDescent="0.4">
      <c r="A14" s="169" t="s">
        <v>6</v>
      </c>
      <c r="B14" s="170"/>
      <c r="C14" s="81" t="s">
        <v>7</v>
      </c>
      <c r="D14" s="82"/>
      <c r="E14" s="83"/>
      <c r="F14" s="84"/>
      <c r="G14" s="84"/>
      <c r="H14" s="85" t="s">
        <v>42</v>
      </c>
      <c r="I14" s="86" t="s">
        <v>9</v>
      </c>
      <c r="J14" s="81" t="s">
        <v>10</v>
      </c>
      <c r="K14" s="82"/>
      <c r="L14" s="82"/>
      <c r="M14" s="87"/>
      <c r="N14" s="88" t="s">
        <v>43</v>
      </c>
      <c r="O14" s="89" t="s">
        <v>12</v>
      </c>
      <c r="P14" s="84"/>
      <c r="Q14" s="86" t="s">
        <v>13</v>
      </c>
      <c r="R14" s="86" t="s">
        <v>14</v>
      </c>
      <c r="S14" s="85" t="s">
        <v>8</v>
      </c>
      <c r="T14" s="86" t="s">
        <v>15</v>
      </c>
      <c r="U14" s="86" t="s">
        <v>9</v>
      </c>
      <c r="V14" s="90" t="s">
        <v>16</v>
      </c>
      <c r="W14" s="91" t="s">
        <v>17</v>
      </c>
      <c r="X14" s="92" t="s">
        <v>18</v>
      </c>
    </row>
    <row r="15" spans="1:24" x14ac:dyDescent="0.4">
      <c r="A15" s="93"/>
      <c r="B15" s="94"/>
      <c r="C15" s="95" t="s">
        <v>19</v>
      </c>
      <c r="D15" s="96" t="s">
        <v>20</v>
      </c>
      <c r="E15" s="96" t="s">
        <v>9</v>
      </c>
      <c r="F15" s="96" t="s">
        <v>21</v>
      </c>
      <c r="G15" s="96" t="s">
        <v>22</v>
      </c>
      <c r="H15" s="97" t="s">
        <v>23</v>
      </c>
      <c r="I15" s="98"/>
      <c r="J15" s="95" t="s">
        <v>24</v>
      </c>
      <c r="K15" s="96" t="s">
        <v>25</v>
      </c>
      <c r="L15" s="96" t="s">
        <v>26</v>
      </c>
      <c r="M15" s="99" t="s">
        <v>27</v>
      </c>
      <c r="N15" s="100" t="s">
        <v>44</v>
      </c>
      <c r="O15" s="101" t="s">
        <v>29</v>
      </c>
      <c r="P15" s="96" t="s">
        <v>30</v>
      </c>
      <c r="Q15" s="96" t="s">
        <v>31</v>
      </c>
      <c r="R15" s="96" t="s">
        <v>45</v>
      </c>
      <c r="S15" s="102" t="s">
        <v>33</v>
      </c>
      <c r="T15" s="96" t="s">
        <v>34</v>
      </c>
      <c r="U15" s="98"/>
      <c r="V15" s="103"/>
      <c r="W15" s="104"/>
      <c r="X15" s="105" t="s">
        <v>35</v>
      </c>
    </row>
    <row r="16" spans="1:24" ht="26.1" customHeight="1" x14ac:dyDescent="0.4">
      <c r="A16" s="171" t="s">
        <v>36</v>
      </c>
      <c r="B16" s="172"/>
      <c r="C16" s="106">
        <v>41.6</v>
      </c>
      <c r="D16" s="107">
        <v>22.300000000000004</v>
      </c>
      <c r="E16" s="107">
        <v>63.899999999999991</v>
      </c>
      <c r="F16" s="107">
        <v>48.399999999999991</v>
      </c>
      <c r="G16" s="107">
        <v>7.1999999999999984</v>
      </c>
      <c r="H16" s="107">
        <v>34.999999999999993</v>
      </c>
      <c r="I16" s="107">
        <v>154.5</v>
      </c>
      <c r="J16" s="106">
        <v>177.60000000000002</v>
      </c>
      <c r="K16" s="107">
        <v>26.200000000000003</v>
      </c>
      <c r="L16" s="107">
        <v>115.89999999999999</v>
      </c>
      <c r="M16" s="108">
        <v>319.7</v>
      </c>
      <c r="N16" s="109"/>
      <c r="O16" s="108">
        <v>34.5</v>
      </c>
      <c r="P16" s="107">
        <v>85.90000000000002</v>
      </c>
      <c r="Q16" s="107">
        <v>9.9</v>
      </c>
      <c r="R16" s="107">
        <v>8.8999999999999986</v>
      </c>
      <c r="S16" s="107">
        <v>0</v>
      </c>
      <c r="T16" s="107">
        <v>62.199999999999996</v>
      </c>
      <c r="U16" s="110">
        <v>521.09999999999991</v>
      </c>
      <c r="V16" s="106">
        <v>675.6</v>
      </c>
      <c r="W16" s="111">
        <v>384.13561692552685</v>
      </c>
      <c r="X16" s="111">
        <v>292.26345460042319</v>
      </c>
    </row>
    <row r="17" spans="1:24" ht="26.1" customHeight="1" x14ac:dyDescent="0.4">
      <c r="A17" s="173" t="s">
        <v>37</v>
      </c>
      <c r="B17" s="174"/>
      <c r="C17" s="112">
        <v>2090.7430850496462</v>
      </c>
      <c r="D17" s="113">
        <v>548.6809696002108</v>
      </c>
      <c r="E17" s="107">
        <v>2639.4240546498568</v>
      </c>
      <c r="F17" s="113">
        <v>2379.7406791048061</v>
      </c>
      <c r="G17" s="113">
        <v>172.70578120074416</v>
      </c>
      <c r="H17" s="113">
        <v>405.84089260598546</v>
      </c>
      <c r="I17" s="113">
        <v>5597.7114075613954</v>
      </c>
      <c r="J17" s="112">
        <v>327.51714835891096</v>
      </c>
      <c r="K17" s="113">
        <v>25.860930079586744</v>
      </c>
      <c r="L17" s="113">
        <v>31.562495965107534</v>
      </c>
      <c r="M17" s="108">
        <v>384.94057440360518</v>
      </c>
      <c r="N17" s="114"/>
      <c r="O17" s="115">
        <v>77.355339514275144</v>
      </c>
      <c r="P17" s="113">
        <v>457.46736146362764</v>
      </c>
      <c r="Q17" s="113">
        <v>11.548583386194188</v>
      </c>
      <c r="R17" s="113">
        <v>27.437457532313019</v>
      </c>
      <c r="S17" s="113">
        <v>0</v>
      </c>
      <c r="T17" s="113">
        <v>55.74319001332487</v>
      </c>
      <c r="U17" s="110">
        <v>1014.4925063133401</v>
      </c>
      <c r="V17" s="106">
        <v>6612.2039138747332</v>
      </c>
      <c r="W17" s="116">
        <v>5719.2304515657634</v>
      </c>
      <c r="X17" s="111">
        <v>892.97346230896767</v>
      </c>
    </row>
    <row r="18" spans="1:24" ht="26.1" customHeight="1" x14ac:dyDescent="0.4">
      <c r="A18" s="175" t="s">
        <v>38</v>
      </c>
      <c r="B18" s="176"/>
      <c r="C18" s="117">
        <v>2132.3430850496461</v>
      </c>
      <c r="D18" s="118">
        <v>570.98096960021076</v>
      </c>
      <c r="E18" s="118">
        <v>2703.3240546498569</v>
      </c>
      <c r="F18" s="118">
        <v>2428.1406791048062</v>
      </c>
      <c r="G18" s="118">
        <v>179.90578120074414</v>
      </c>
      <c r="H18" s="118">
        <v>440.84089260598546</v>
      </c>
      <c r="I18" s="118">
        <v>5752.2114075613954</v>
      </c>
      <c r="J18" s="117">
        <v>505.11714835891098</v>
      </c>
      <c r="K18" s="118">
        <v>52.060930079586747</v>
      </c>
      <c r="L18" s="118">
        <v>147.46249596510754</v>
      </c>
      <c r="M18" s="119">
        <v>704.64057440360511</v>
      </c>
      <c r="N18" s="120"/>
      <c r="O18" s="119">
        <v>111.85533951427514</v>
      </c>
      <c r="P18" s="118">
        <v>543.36736146362762</v>
      </c>
      <c r="Q18" s="118">
        <v>21.448583386194187</v>
      </c>
      <c r="R18" s="118">
        <v>36.337457532313017</v>
      </c>
      <c r="S18" s="118">
        <v>0</v>
      </c>
      <c r="T18" s="118">
        <v>117.94319001332487</v>
      </c>
      <c r="U18" s="121">
        <v>1535.59250631334</v>
      </c>
      <c r="V18" s="117">
        <v>7287.8039138747336</v>
      </c>
      <c r="W18" s="122">
        <v>6103.3660684912902</v>
      </c>
      <c r="X18" s="122">
        <v>1185.2369169093909</v>
      </c>
    </row>
    <row r="19" spans="1:24" x14ac:dyDescent="0.4">
      <c r="A19" s="59"/>
      <c r="B19" s="59"/>
      <c r="C19" s="60"/>
      <c r="D19" s="60"/>
      <c r="E19" s="60"/>
      <c r="F19" s="60"/>
      <c r="G19" s="60"/>
      <c r="H19" s="60"/>
      <c r="I19" s="60"/>
      <c r="J19" s="60"/>
      <c r="K19" s="60"/>
      <c r="L19" s="61"/>
      <c r="M19" s="61"/>
      <c r="N19" s="60"/>
      <c r="O19" s="61"/>
      <c r="P19" s="61"/>
      <c r="Q19" s="61"/>
      <c r="R19" s="61"/>
      <c r="S19" s="62"/>
      <c r="U19" s="63"/>
      <c r="V19" s="61"/>
      <c r="W19" s="61"/>
      <c r="X19" s="64"/>
    </row>
    <row r="20" spans="1:24" x14ac:dyDescent="0.4">
      <c r="A20" s="59"/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1"/>
      <c r="M20" s="61"/>
      <c r="N20" s="60"/>
      <c r="O20" s="61"/>
      <c r="P20" s="61"/>
      <c r="Q20" s="61"/>
      <c r="R20" s="61"/>
      <c r="S20" s="62"/>
      <c r="U20" s="63"/>
      <c r="V20" s="61"/>
      <c r="W20" s="61"/>
      <c r="X20" s="64"/>
    </row>
    <row r="21" spans="1:24" ht="20.100000000000001" customHeight="1" x14ac:dyDescent="0.4">
      <c r="A21" s="65"/>
      <c r="B21" s="66" t="s">
        <v>46</v>
      </c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7"/>
      <c r="P21" s="66" t="s">
        <v>47</v>
      </c>
      <c r="Q21" s="66"/>
      <c r="R21" s="66"/>
      <c r="S21" s="123"/>
      <c r="T21" s="65"/>
      <c r="U21" s="181" t="s">
        <v>48</v>
      </c>
      <c r="V21" s="182"/>
      <c r="W21" s="182"/>
      <c r="X21" s="70"/>
    </row>
    <row r="22" spans="1:24" x14ac:dyDescent="0.4">
      <c r="A22" s="71"/>
      <c r="B22" s="72"/>
      <c r="C22" s="73" t="s">
        <v>4</v>
      </c>
      <c r="D22" s="74"/>
      <c r="E22" s="74"/>
      <c r="F22" s="74"/>
      <c r="G22" s="74"/>
      <c r="H22" s="74"/>
      <c r="I22" s="75"/>
      <c r="J22" s="76" t="s">
        <v>41</v>
      </c>
      <c r="K22" s="77"/>
      <c r="L22" s="77"/>
      <c r="M22" s="77"/>
      <c r="N22" s="76"/>
      <c r="O22" s="77"/>
      <c r="P22" s="77"/>
      <c r="Q22" s="77"/>
      <c r="R22" s="77"/>
      <c r="S22" s="77"/>
      <c r="T22" s="77"/>
      <c r="U22" s="78"/>
      <c r="V22" s="80"/>
      <c r="W22" s="124"/>
      <c r="X22" s="124" t="s">
        <v>18</v>
      </c>
    </row>
    <row r="23" spans="1:24" x14ac:dyDescent="0.4">
      <c r="A23" s="169" t="s">
        <v>49</v>
      </c>
      <c r="B23" s="170"/>
      <c r="C23" s="81" t="s">
        <v>7</v>
      </c>
      <c r="D23" s="82"/>
      <c r="E23" s="83"/>
      <c r="F23" s="84"/>
      <c r="G23" s="84"/>
      <c r="H23" s="85" t="s">
        <v>50</v>
      </c>
      <c r="I23" s="86" t="s">
        <v>9</v>
      </c>
      <c r="J23" s="81" t="s">
        <v>10</v>
      </c>
      <c r="K23" s="82"/>
      <c r="L23" s="82"/>
      <c r="M23" s="87"/>
      <c r="N23" s="88" t="s">
        <v>11</v>
      </c>
      <c r="O23" s="89" t="s">
        <v>12</v>
      </c>
      <c r="P23" s="84"/>
      <c r="Q23" s="86" t="s">
        <v>13</v>
      </c>
      <c r="R23" s="86" t="s">
        <v>14</v>
      </c>
      <c r="S23" s="85" t="s">
        <v>8</v>
      </c>
      <c r="T23" s="86" t="s">
        <v>15</v>
      </c>
      <c r="U23" s="86" t="s">
        <v>9</v>
      </c>
      <c r="V23" s="91" t="s">
        <v>16</v>
      </c>
      <c r="W23" s="91" t="s">
        <v>17</v>
      </c>
      <c r="X23" s="92" t="s">
        <v>35</v>
      </c>
    </row>
    <row r="24" spans="1:24" x14ac:dyDescent="0.4">
      <c r="A24" s="93"/>
      <c r="B24" s="94"/>
      <c r="C24" s="95" t="s">
        <v>19</v>
      </c>
      <c r="D24" s="96" t="s">
        <v>20</v>
      </c>
      <c r="E24" s="96" t="s">
        <v>9</v>
      </c>
      <c r="F24" s="96" t="s">
        <v>21</v>
      </c>
      <c r="G24" s="96" t="s">
        <v>22</v>
      </c>
      <c r="H24" s="97" t="s">
        <v>23</v>
      </c>
      <c r="I24" s="98"/>
      <c r="J24" s="95" t="s">
        <v>24</v>
      </c>
      <c r="K24" s="96" t="s">
        <v>25</v>
      </c>
      <c r="L24" s="96" t="s">
        <v>26</v>
      </c>
      <c r="M24" s="99" t="s">
        <v>27</v>
      </c>
      <c r="N24" s="100" t="s">
        <v>28</v>
      </c>
      <c r="O24" s="101" t="s">
        <v>29</v>
      </c>
      <c r="P24" s="96" t="s">
        <v>30</v>
      </c>
      <c r="Q24" s="96" t="s">
        <v>31</v>
      </c>
      <c r="R24" s="96" t="s">
        <v>32</v>
      </c>
      <c r="S24" s="102" t="s">
        <v>51</v>
      </c>
      <c r="T24" s="96" t="s">
        <v>34</v>
      </c>
      <c r="U24" s="98"/>
      <c r="V24" s="104"/>
      <c r="W24" s="125" t="s">
        <v>52</v>
      </c>
      <c r="X24" s="125" t="s">
        <v>52</v>
      </c>
    </row>
    <row r="25" spans="1:24" ht="26.1" customHeight="1" x14ac:dyDescent="0.4">
      <c r="A25" s="171" t="s">
        <v>36</v>
      </c>
      <c r="B25" s="172"/>
      <c r="C25" s="126">
        <f>(C7-C16)/C16*100</f>
        <v>-8.4783704326923175</v>
      </c>
      <c r="D25" s="127">
        <f t="shared" ref="D25:M25" si="2">(D7-D16)/D16*100</f>
        <v>-19.814728251121089</v>
      </c>
      <c r="E25" s="127">
        <f t="shared" si="2"/>
        <v>-12.434564162754295</v>
      </c>
      <c r="F25" s="127">
        <f t="shared" si="2"/>
        <v>4.5918756198347346</v>
      </c>
      <c r="G25" s="127">
        <f t="shared" si="2"/>
        <v>4.0972486111111355</v>
      </c>
      <c r="H25" s="127">
        <f t="shared" si="2"/>
        <v>-58.523982571428554</v>
      </c>
      <c r="I25" s="128">
        <f t="shared" si="2"/>
        <v>-16.771269061488681</v>
      </c>
      <c r="J25" s="126">
        <f t="shared" si="2"/>
        <v>8.9326390202702495</v>
      </c>
      <c r="K25" s="127">
        <f t="shared" si="2"/>
        <v>41.214350763358752</v>
      </c>
      <c r="L25" s="127">
        <f t="shared" si="2"/>
        <v>-1.2185670405521871</v>
      </c>
      <c r="M25" s="127">
        <f t="shared" si="2"/>
        <v>7.8980943384422932</v>
      </c>
      <c r="N25" s="129"/>
      <c r="O25" s="127">
        <f t="shared" ref="O25:R27" si="3">(O7-O16)/O16*100</f>
        <v>7.1283194202898512</v>
      </c>
      <c r="P25" s="127">
        <f t="shared" si="3"/>
        <v>7.188605820721734</v>
      </c>
      <c r="Q25" s="127">
        <f t="shared" si="3"/>
        <v>9.8676838383838366</v>
      </c>
      <c r="R25" s="127">
        <f t="shared" si="3"/>
        <v>33.844842696629236</v>
      </c>
      <c r="S25" s="130" t="s">
        <v>53</v>
      </c>
      <c r="T25" s="127">
        <f t="shared" ref="T25:V27" si="4">(T7-T16)/T16*100</f>
        <v>-15.733050482315104</v>
      </c>
      <c r="U25" s="128">
        <f t="shared" si="4"/>
        <v>5.3900641911341518</v>
      </c>
      <c r="V25" s="131">
        <f t="shared" si="4"/>
        <v>0.32208611604499177</v>
      </c>
      <c r="W25" s="132" t="s">
        <v>54</v>
      </c>
      <c r="X25" s="132" t="s">
        <v>54</v>
      </c>
    </row>
    <row r="26" spans="1:24" ht="26.1" customHeight="1" x14ac:dyDescent="0.4">
      <c r="A26" s="173" t="s">
        <v>37</v>
      </c>
      <c r="B26" s="174"/>
      <c r="C26" s="126">
        <f t="shared" ref="C26:M27" si="5">(C8-C17)/C17*100</f>
        <v>-0.78016190350134984</v>
      </c>
      <c r="D26" s="127">
        <f t="shared" si="5"/>
        <v>1.758141749807375</v>
      </c>
      <c r="E26" s="127">
        <f t="shared" si="5"/>
        <v>-0.252501747042717</v>
      </c>
      <c r="F26" s="127">
        <f t="shared" si="5"/>
        <v>0.30933945701861237</v>
      </c>
      <c r="G26" s="127">
        <f t="shared" si="5"/>
        <v>7.0381128615070736</v>
      </c>
      <c r="H26" s="127">
        <f t="shared" si="5"/>
        <v>2.566008621542482</v>
      </c>
      <c r="I26" s="128">
        <f t="shared" si="5"/>
        <v>0.41563459500924593</v>
      </c>
      <c r="J26" s="126">
        <f t="shared" si="5"/>
        <v>-0.73525388547657222</v>
      </c>
      <c r="K26" s="127">
        <f t="shared" si="5"/>
        <v>1.985371441913204</v>
      </c>
      <c r="L26" s="127">
        <f t="shared" si="5"/>
        <v>-1.0874417710404463</v>
      </c>
      <c r="M26" s="127">
        <f t="shared" si="5"/>
        <v>-0.58135487719692924</v>
      </c>
      <c r="N26" s="133"/>
      <c r="O26" s="127">
        <f t="shared" si="3"/>
        <v>10.222676592694105</v>
      </c>
      <c r="P26" s="127">
        <f t="shared" si="3"/>
        <v>-1.9202639583995949</v>
      </c>
      <c r="Q26" s="127">
        <f t="shared" si="3"/>
        <v>20.091297228537812</v>
      </c>
      <c r="R26" s="127">
        <f t="shared" si="3"/>
        <v>126.26921837377093</v>
      </c>
      <c r="S26" s="130" t="s">
        <v>55</v>
      </c>
      <c r="T26" s="127">
        <f t="shared" si="4"/>
        <v>-37.640869688852177</v>
      </c>
      <c r="U26" s="128">
        <f t="shared" si="4"/>
        <v>1.9045721842613728</v>
      </c>
      <c r="V26" s="131">
        <f t="shared" si="4"/>
        <v>0.64407824955159387</v>
      </c>
      <c r="W26" s="132" t="s">
        <v>55</v>
      </c>
      <c r="X26" s="132" t="s">
        <v>53</v>
      </c>
    </row>
    <row r="27" spans="1:24" ht="26.1" customHeight="1" x14ac:dyDescent="0.4">
      <c r="A27" s="175" t="s">
        <v>38</v>
      </c>
      <c r="B27" s="176"/>
      <c r="C27" s="126">
        <f t="shared" si="5"/>
        <v>-0.9303466824234996</v>
      </c>
      <c r="D27" s="127">
        <f t="shared" si="5"/>
        <v>0.91560053279003861</v>
      </c>
      <c r="E27" s="127">
        <f t="shared" si="5"/>
        <v>-0.54045604798012903</v>
      </c>
      <c r="F27" s="127">
        <f t="shared" si="5"/>
        <v>0.39470302432093762</v>
      </c>
      <c r="G27" s="127">
        <f t="shared" si="5"/>
        <v>6.9204166848665771</v>
      </c>
      <c r="H27" s="127">
        <f t="shared" si="5"/>
        <v>-2.2841532568498257</v>
      </c>
      <c r="I27" s="128">
        <f t="shared" si="5"/>
        <v>-4.5992495302209245E-2</v>
      </c>
      <c r="J27" s="126">
        <f t="shared" si="5"/>
        <v>2.6639927756971873</v>
      </c>
      <c r="K27" s="127">
        <f t="shared" si="5"/>
        <v>21.727609174713074</v>
      </c>
      <c r="L27" s="127">
        <f t="shared" si="5"/>
        <v>-1.1905013228061272</v>
      </c>
      <c r="M27" s="127">
        <f t="shared" si="5"/>
        <v>3.2658262428149349</v>
      </c>
      <c r="N27" s="134"/>
      <c r="O27" s="127">
        <f t="shared" si="3"/>
        <v>9.2682713500697975</v>
      </c>
      <c r="P27" s="127">
        <f t="shared" si="3"/>
        <v>-0.48025859643067759</v>
      </c>
      <c r="Q27" s="127">
        <f t="shared" si="3"/>
        <v>15.372394784487703</v>
      </c>
      <c r="R27" s="127">
        <f t="shared" si="3"/>
        <v>103.63205552892727</v>
      </c>
      <c r="S27" s="130" t="s">
        <v>55</v>
      </c>
      <c r="T27" s="127">
        <f t="shared" si="4"/>
        <v>-26.087287371020544</v>
      </c>
      <c r="U27" s="128">
        <f t="shared" si="4"/>
        <v>3.0873663678185412</v>
      </c>
      <c r="V27" s="131">
        <f t="shared" si="4"/>
        <v>0.61422866962767386</v>
      </c>
      <c r="W27" s="132" t="s">
        <v>54</v>
      </c>
      <c r="X27" s="132" t="s">
        <v>53</v>
      </c>
    </row>
    <row r="28" spans="1:24" x14ac:dyDescent="0.4">
      <c r="Q28" s="184" t="s">
        <v>56</v>
      </c>
      <c r="R28" s="185"/>
      <c r="S28" s="185"/>
      <c r="T28" s="185"/>
      <c r="U28" s="185"/>
      <c r="V28" s="185"/>
      <c r="W28" s="185"/>
      <c r="X28" s="185"/>
    </row>
  </sheetData>
  <mergeCells count="16">
    <mergeCell ref="A25:B25"/>
    <mergeCell ref="A26:B26"/>
    <mergeCell ref="A27:B27"/>
    <mergeCell ref="Q28:X28"/>
    <mergeCell ref="A14:B14"/>
    <mergeCell ref="A16:B16"/>
    <mergeCell ref="A17:B17"/>
    <mergeCell ref="A18:B18"/>
    <mergeCell ref="U21:W21"/>
    <mergeCell ref="A23:B23"/>
    <mergeCell ref="U12:W12"/>
    <mergeCell ref="U3:W3"/>
    <mergeCell ref="A5:B5"/>
    <mergeCell ref="A7:B7"/>
    <mergeCell ref="A8:B8"/>
    <mergeCell ref="A9:B9"/>
  </mergeCells>
  <phoneticPr fontId="2"/>
  <printOptions horizontalCentered="1"/>
  <pageMargins left="0.78740157480314965" right="0.59055118110236227" top="1.1811023622047245" bottom="0.98425196850393704" header="0.51181102362204722" footer="0.51181102362204722"/>
  <pageSetup paperSize="9" scale="82" orientation="landscape" r:id="rId1"/>
  <headerFooter alignWithMargins="0"/>
  <rowBreaks count="1" manualBreakCount="1">
    <brk id="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5-2-2土地利用現況調書(松江市)</vt:lpstr>
      <vt:lpstr>5-2-2土地利用現況調書 (安来市)</vt:lpstr>
      <vt:lpstr>'5-2-2土地利用現況調書 (安来市)'!Print_Area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2019-04-12T00:07:23Z</cp:lastPrinted>
  <dcterms:created xsi:type="dcterms:W3CDTF">2019-04-11T08:20:20Z</dcterms:created>
  <dcterms:modified xsi:type="dcterms:W3CDTF">2019-04-12T00:07:25Z</dcterms:modified>
</cp:coreProperties>
</file>