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.ad.pref.shimane.jp\土木部\都市計画課\グループ\計画\2-4 都市計画基礎調査\★オープンデータ\R2情報政策課へ追加変更申請\"/>
    </mc:Choice>
  </mc:AlternateContent>
  <bookViews>
    <workbookView xWindow="-120" yWindow="-120" windowWidth="29040" windowHeight="15840" tabRatio="787"/>
  </bookViews>
  <sheets>
    <sheet name="8-1都市施設整備状況表" sheetId="7" r:id="rId1"/>
  </sheets>
  <definedNames>
    <definedName name="_xlnm.Print_Area" localSheetId="0">'8-1都市施設整備状況表'!$A$1:$K$251</definedName>
    <definedName name="_xlnm.Print_Titles" localSheetId="0">'8-1都市施設整備状況表'!$1:$4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7" l="1"/>
  <c r="D18" i="7"/>
  <c r="I8" i="7"/>
  <c r="I61" i="7" l="1"/>
  <c r="D216" i="7" l="1"/>
  <c r="I10" i="7" l="1"/>
  <c r="I169" i="7" l="1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239" i="7"/>
  <c r="I237" i="7"/>
  <c r="I236" i="7"/>
  <c r="I235" i="7"/>
  <c r="I225" i="7" l="1"/>
  <c r="I224" i="7"/>
  <c r="I223" i="7"/>
  <c r="I222" i="7"/>
  <c r="I221" i="7"/>
  <c r="I220" i="7"/>
  <c r="I219" i="7"/>
  <c r="I218" i="7"/>
  <c r="I217" i="7"/>
  <c r="I241" i="7"/>
  <c r="I233" i="7"/>
  <c r="I231" i="7"/>
  <c r="I230" i="7"/>
  <c r="I229" i="7"/>
  <c r="I227" i="7"/>
  <c r="I140" i="7"/>
  <c r="I139" i="7"/>
  <c r="I138" i="7"/>
  <c r="I89" i="7" l="1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D225" i="7" l="1"/>
  <c r="D224" i="7"/>
  <c r="D223" i="7"/>
  <c r="D222" i="7"/>
  <c r="D221" i="7"/>
  <c r="D220" i="7"/>
  <c r="D219" i="7"/>
  <c r="D218" i="7"/>
  <c r="D217" i="7"/>
  <c r="D215" i="7"/>
  <c r="D214" i="7"/>
  <c r="D213" i="7"/>
  <c r="D212" i="7"/>
  <c r="D65" i="7"/>
  <c r="D64" i="7"/>
  <c r="D63" i="7"/>
  <c r="D62" i="7"/>
  <c r="D61" i="7"/>
  <c r="D60" i="7"/>
  <c r="D52" i="7"/>
  <c r="D51" i="7"/>
  <c r="D49" i="7"/>
  <c r="D48" i="7"/>
  <c r="D47" i="7"/>
  <c r="D46" i="7"/>
  <c r="D45" i="7"/>
  <c r="D44" i="7"/>
  <c r="D43" i="7"/>
  <c r="D42" i="7"/>
  <c r="D35" i="7"/>
  <c r="D85" i="7"/>
  <c r="D84" i="7"/>
  <c r="D83" i="7"/>
  <c r="D82" i="7"/>
  <c r="D77" i="7"/>
  <c r="D76" i="7"/>
  <c r="D75" i="7"/>
  <c r="D74" i="7"/>
  <c r="D73" i="7"/>
  <c r="D81" i="7"/>
  <c r="D80" i="7"/>
  <c r="D79" i="7"/>
  <c r="D78" i="7"/>
  <c r="D6" i="7"/>
  <c r="I6" i="7"/>
  <c r="I134" i="7"/>
  <c r="I228" i="7" l="1"/>
  <c r="I103" i="7"/>
  <c r="D5" i="7"/>
  <c r="I5" i="7" l="1"/>
  <c r="D16" i="7"/>
  <c r="I16" i="7"/>
  <c r="D9" i="7"/>
  <c r="I9" i="7"/>
  <c r="D50" i="7"/>
  <c r="D59" i="7"/>
  <c r="D21" i="7"/>
  <c r="I21" i="7"/>
  <c r="D25" i="7"/>
  <c r="I25" i="7"/>
  <c r="D29" i="7"/>
  <c r="I29" i="7"/>
  <c r="D32" i="7"/>
  <c r="I32" i="7"/>
  <c r="D10" i="7"/>
  <c r="D11" i="7"/>
  <c r="I11" i="7"/>
  <c r="D12" i="7"/>
  <c r="I12" i="7"/>
  <c r="D53" i="7"/>
  <c r="D54" i="7"/>
  <c r="D13" i="7"/>
  <c r="I13" i="7"/>
  <c r="D14" i="7"/>
  <c r="I14" i="7"/>
  <c r="D15" i="7"/>
  <c r="I15" i="7"/>
  <c r="D17" i="7"/>
  <c r="I17" i="7"/>
  <c r="D19" i="7"/>
  <c r="I19" i="7"/>
  <c r="D20" i="7"/>
  <c r="I20" i="7"/>
  <c r="D22" i="7"/>
  <c r="I22" i="7"/>
  <c r="D26" i="7"/>
  <c r="I26" i="7"/>
  <c r="D27" i="7"/>
  <c r="I27" i="7"/>
  <c r="D28" i="7"/>
  <c r="I28" i="7"/>
  <c r="D30" i="7"/>
  <c r="I30" i="7"/>
  <c r="D55" i="7"/>
  <c r="D56" i="7"/>
  <c r="D57" i="7"/>
  <c r="D58" i="7"/>
  <c r="D23" i="7"/>
  <c r="I23" i="7"/>
  <c r="D24" i="7"/>
  <c r="I24" i="7"/>
  <c r="D31" i="7"/>
  <c r="I31" i="7"/>
  <c r="D33" i="7"/>
  <c r="I33" i="7"/>
  <c r="D34" i="7"/>
  <c r="I34" i="7"/>
  <c r="I35" i="7"/>
  <c r="D36" i="7"/>
  <c r="I36" i="7"/>
  <c r="D37" i="7"/>
  <c r="I37" i="7"/>
  <c r="I7" i="7"/>
  <c r="D38" i="7"/>
  <c r="I38" i="7"/>
  <c r="D39" i="7"/>
  <c r="I39" i="7"/>
  <c r="D40" i="7"/>
  <c r="I40" i="7"/>
  <c r="D41" i="7"/>
  <c r="I41" i="7"/>
  <c r="D66" i="7"/>
  <c r="D67" i="7"/>
  <c r="D68" i="7"/>
  <c r="D69" i="7"/>
  <c r="D72" i="7"/>
  <c r="D70" i="7"/>
  <c r="D71" i="7"/>
  <c r="D88" i="7"/>
  <c r="D86" i="7"/>
  <c r="D87" i="7"/>
  <c r="D89" i="7"/>
  <c r="I91" i="7"/>
  <c r="I92" i="7"/>
  <c r="I93" i="7"/>
  <c r="I95" i="7"/>
  <c r="I96" i="7"/>
  <c r="I97" i="7"/>
  <c r="I98" i="7"/>
  <c r="I99" i="7"/>
  <c r="I100" i="7"/>
  <c r="I101" i="7"/>
  <c r="I104" i="7"/>
  <c r="I105" i="7"/>
  <c r="I106" i="7"/>
  <c r="I108" i="7"/>
  <c r="I109" i="7"/>
  <c r="I110" i="7"/>
  <c r="I111" i="7"/>
  <c r="I112" i="7"/>
  <c r="I113" i="7"/>
  <c r="I114" i="7"/>
  <c r="I115" i="7"/>
  <c r="I116" i="7"/>
  <c r="I124" i="7"/>
  <c r="I126" i="7"/>
  <c r="I117" i="7"/>
  <c r="I118" i="7"/>
  <c r="I119" i="7"/>
  <c r="I120" i="7"/>
  <c r="I121" i="7"/>
  <c r="I122" i="7"/>
  <c r="I123" i="7"/>
  <c r="I128" i="7"/>
  <c r="I130" i="7"/>
  <c r="I132" i="7"/>
  <c r="I135" i="7"/>
  <c r="I137" i="7"/>
  <c r="I171" i="7"/>
  <c r="I172" i="7"/>
  <c r="I173" i="7"/>
  <c r="I174" i="7"/>
  <c r="I175" i="7"/>
  <c r="I176" i="7"/>
  <c r="I212" i="7"/>
  <c r="I213" i="7"/>
  <c r="I214" i="7"/>
  <c r="I215" i="7"/>
  <c r="I216" i="7"/>
  <c r="I226" i="7"/>
  <c r="K251" i="7"/>
  <c r="I131" i="7"/>
  <c r="I102" i="7"/>
  <c r="I94" i="7"/>
  <c r="I107" i="7"/>
  <c r="I125" i="7"/>
  <c r="I133" i="7"/>
</calcChain>
</file>

<file path=xl/sharedStrings.xml><?xml version="1.0" encoding="utf-8"?>
<sst xmlns="http://schemas.openxmlformats.org/spreadsheetml/2006/main" count="688" uniqueCount="399">
  <si>
    <t>図面対照</t>
  </si>
  <si>
    <t>摘　要</t>
  </si>
  <si>
    <t>8 - 1</t>
    <phoneticPr fontId="3"/>
  </si>
  <si>
    <t>種類</t>
    <rPh sb="0" eb="2">
      <t>シュルイ</t>
    </rPh>
    <phoneticPr fontId="3"/>
  </si>
  <si>
    <t>施設名称</t>
    <rPh sb="0" eb="2">
      <t>シセツ</t>
    </rPh>
    <rPh sb="2" eb="4">
      <t>メイショウ</t>
    </rPh>
    <phoneticPr fontId="3"/>
  </si>
  <si>
    <t>安来市</t>
    <rPh sb="0" eb="2">
      <t>ヤスギ</t>
    </rPh>
    <phoneticPr fontId="3"/>
  </si>
  <si>
    <t>道路</t>
    <rPh sb="0" eb="2">
      <t>ドウロ</t>
    </rPh>
    <phoneticPr fontId="3"/>
  </si>
  <si>
    <t>公園緑地</t>
    <rPh sb="0" eb="2">
      <t>コウエン</t>
    </rPh>
    <rPh sb="2" eb="4">
      <t>リョクチ</t>
    </rPh>
    <phoneticPr fontId="3"/>
  </si>
  <si>
    <t>下水道</t>
    <rPh sb="0" eb="3">
      <t>ゲスイドウ</t>
    </rPh>
    <phoneticPr fontId="3"/>
  </si>
  <si>
    <t>計画</t>
    <rPh sb="0" eb="2">
      <t>ケイカク</t>
    </rPh>
    <phoneticPr fontId="3"/>
  </si>
  <si>
    <t>規模（面積、延長等）</t>
    <rPh sb="0" eb="2">
      <t>キボ</t>
    </rPh>
    <rPh sb="3" eb="5">
      <t>メンセキ</t>
    </rPh>
    <rPh sb="6" eb="8">
      <t>エンチョウ</t>
    </rPh>
    <rPh sb="8" eb="9">
      <t>トウ</t>
    </rPh>
    <phoneticPr fontId="3"/>
  </si>
  <si>
    <t>3.4.51</t>
  </si>
  <si>
    <t>3.5.48</t>
  </si>
  <si>
    <t>3.5.49</t>
  </si>
  <si>
    <t>幅員</t>
    <rPh sb="0" eb="2">
      <t>フクイン</t>
    </rPh>
    <phoneticPr fontId="3"/>
  </si>
  <si>
    <t>〃</t>
    <phoneticPr fontId="3"/>
  </si>
  <si>
    <t>2.2.18</t>
  </si>
  <si>
    <t>3.3.3</t>
  </si>
  <si>
    <t>8.3.1</t>
  </si>
  <si>
    <t>玉造ふれあい公園</t>
  </si>
  <si>
    <t>空口公園</t>
  </si>
  <si>
    <t>玉作公園</t>
  </si>
  <si>
    <t>東出雲中央公園</t>
  </si>
  <si>
    <t>市ノ向児童公園</t>
  </si>
  <si>
    <t>意東児童公園</t>
  </si>
  <si>
    <t>6.5.2</t>
  </si>
  <si>
    <t>2.2.12</t>
  </si>
  <si>
    <t>2.2.4</t>
  </si>
  <si>
    <t>米子松江線</t>
  </si>
  <si>
    <t>1.3.1</t>
  </si>
  <si>
    <t>佐久保城谷線</t>
  </si>
  <si>
    <t>3.4.71</t>
  </si>
  <si>
    <t>国道９号線</t>
  </si>
  <si>
    <t>3.5.38</t>
  </si>
  <si>
    <t>安来港線</t>
  </si>
  <si>
    <t>3.5.39</t>
  </si>
  <si>
    <t>城谷川尻線</t>
  </si>
  <si>
    <t>3.5.40</t>
  </si>
  <si>
    <t>十神線</t>
  </si>
  <si>
    <t>3.5.44</t>
  </si>
  <si>
    <t>和田油坪線</t>
  </si>
  <si>
    <t>3.5.45</t>
  </si>
  <si>
    <t>城谷堤谷線</t>
  </si>
  <si>
    <t>3.5.70</t>
  </si>
  <si>
    <t>安来港西御幸線</t>
  </si>
  <si>
    <t>3.6.73</t>
  </si>
  <si>
    <t>安来港南内浜線</t>
  </si>
  <si>
    <t>7.6.13</t>
  </si>
  <si>
    <t>うさぎ山児童公園</t>
  </si>
  <si>
    <t>2.2.17</t>
  </si>
  <si>
    <t>安来公園</t>
  </si>
  <si>
    <t>5.5.3</t>
  </si>
  <si>
    <t>安来運動公園</t>
  </si>
  <si>
    <t>6.5.1</t>
  </si>
  <si>
    <t>12～15m</t>
    <phoneticPr fontId="3"/>
  </si>
  <si>
    <t>12～20m</t>
    <phoneticPr fontId="3"/>
  </si>
  <si>
    <t>8～15m</t>
    <phoneticPr fontId="3"/>
  </si>
  <si>
    <t>整備済</t>
    <rPh sb="0" eb="2">
      <t>セイビ</t>
    </rPh>
    <rPh sb="2" eb="3">
      <t>ズ</t>
    </rPh>
    <phoneticPr fontId="3"/>
  </si>
  <si>
    <t>その他</t>
    <rPh sb="2" eb="3">
      <t>タ</t>
    </rPh>
    <phoneticPr fontId="3"/>
  </si>
  <si>
    <t>規格</t>
    <rPh sb="0" eb="2">
      <t>キカク</t>
    </rPh>
    <phoneticPr fontId="3"/>
  </si>
  <si>
    <t>本庄地区浄化センター</t>
  </si>
  <si>
    <t>秋鹿地区浄化センター</t>
  </si>
  <si>
    <t>松江市火葬場</t>
  </si>
  <si>
    <t>-</t>
    <phoneticPr fontId="3"/>
  </si>
  <si>
    <t>資料；都市計画及び下水道担当課資料</t>
    <rPh sb="3" eb="5">
      <t>トシ</t>
    </rPh>
    <rPh sb="5" eb="7">
      <t>ケイカク</t>
    </rPh>
    <rPh sb="7" eb="8">
      <t>オヨ</t>
    </rPh>
    <rPh sb="9" eb="12">
      <t>ゲスイドウ</t>
    </rPh>
    <rPh sb="12" eb="15">
      <t>タントウカ</t>
    </rPh>
    <rPh sb="15" eb="17">
      <t>シリョウ</t>
    </rPh>
    <phoneticPr fontId="3"/>
  </si>
  <si>
    <t>合計</t>
  </si>
  <si>
    <t>川向リサイクルプラザ</t>
    <rPh sb="0" eb="2">
      <t>カワム</t>
    </rPh>
    <phoneticPr fontId="3"/>
  </si>
  <si>
    <t>川向クリーンセンター</t>
    <rPh sb="0" eb="2">
      <t>カワム</t>
    </rPh>
    <phoneticPr fontId="3"/>
  </si>
  <si>
    <t>東津田連絡線</t>
    <rPh sb="0" eb="1">
      <t>ヒガシ</t>
    </rPh>
    <rPh sb="1" eb="3">
      <t>ツダ</t>
    </rPh>
    <rPh sb="3" eb="6">
      <t>レンラクセン</t>
    </rPh>
    <phoneticPr fontId="7"/>
  </si>
  <si>
    <t>布志名林線</t>
    <rPh sb="0" eb="1">
      <t>ヌノ</t>
    </rPh>
    <rPh sb="1" eb="2">
      <t>シ</t>
    </rPh>
    <rPh sb="2" eb="3">
      <t>ナ</t>
    </rPh>
    <rPh sb="3" eb="4">
      <t>ハヤシ</t>
    </rPh>
    <rPh sb="4" eb="5">
      <t>セン</t>
    </rPh>
    <phoneticPr fontId="7"/>
  </si>
  <si>
    <t>玉造西通線</t>
    <rPh sb="0" eb="2">
      <t>タマツクリ</t>
    </rPh>
    <rPh sb="2" eb="3">
      <t>ニシ</t>
    </rPh>
    <rPh sb="3" eb="4">
      <t>ツウ</t>
    </rPh>
    <rPh sb="4" eb="5">
      <t>セン</t>
    </rPh>
    <phoneticPr fontId="7"/>
  </si>
  <si>
    <t>玉造東通線</t>
    <rPh sb="0" eb="2">
      <t>タマツクリ</t>
    </rPh>
    <rPh sb="2" eb="3">
      <t>ヒガシ</t>
    </rPh>
    <rPh sb="3" eb="4">
      <t>ツウ</t>
    </rPh>
    <rPh sb="4" eb="5">
      <t>セン</t>
    </rPh>
    <phoneticPr fontId="7"/>
  </si>
  <si>
    <t>駅西通線</t>
    <rPh sb="0" eb="1">
      <t>エキ</t>
    </rPh>
    <rPh sb="1" eb="2">
      <t>ニシ</t>
    </rPh>
    <rPh sb="2" eb="3">
      <t>ツウ</t>
    </rPh>
    <rPh sb="3" eb="4">
      <t>セン</t>
    </rPh>
    <phoneticPr fontId="7"/>
  </si>
  <si>
    <t>玉造川西線</t>
    <rPh sb="0" eb="2">
      <t>タマツクリ</t>
    </rPh>
    <rPh sb="2" eb="3">
      <t>カワ</t>
    </rPh>
    <rPh sb="3" eb="4">
      <t>ニシ</t>
    </rPh>
    <rPh sb="4" eb="5">
      <t>セン</t>
    </rPh>
    <phoneticPr fontId="7"/>
  </si>
  <si>
    <t>松江市</t>
  </si>
  <si>
    <t>城山公園</t>
  </si>
  <si>
    <t>特殊公園</t>
    <rPh sb="0" eb="2">
      <t>トクシュ</t>
    </rPh>
    <rPh sb="2" eb="4">
      <t>コウエン</t>
    </rPh>
    <phoneticPr fontId="3"/>
  </si>
  <si>
    <t>8.5.2</t>
  </si>
  <si>
    <t>松江総合運動公園</t>
  </si>
  <si>
    <t>運動公園</t>
    <rPh sb="0" eb="2">
      <t>ウンドウ</t>
    </rPh>
    <rPh sb="2" eb="4">
      <t>コウエン</t>
    </rPh>
    <phoneticPr fontId="3"/>
  </si>
  <si>
    <t>6.5.3</t>
  </si>
  <si>
    <t>秋鹿湖畔公園</t>
  </si>
  <si>
    <t>5.5.4</t>
  </si>
  <si>
    <t>楽山公園</t>
  </si>
  <si>
    <t>5.5.2</t>
  </si>
  <si>
    <t>北公園</t>
  </si>
  <si>
    <t>総合公園</t>
    <rPh sb="0" eb="2">
      <t>ソウゴウ</t>
    </rPh>
    <rPh sb="2" eb="4">
      <t>コウエン</t>
    </rPh>
    <phoneticPr fontId="3"/>
  </si>
  <si>
    <t>5.4.1</t>
  </si>
  <si>
    <t>　　袖師公園</t>
    <phoneticPr fontId="3"/>
  </si>
  <si>
    <t>3.4.1</t>
  </si>
  <si>
    <t>　　嫁ケ島公園</t>
    <phoneticPr fontId="3"/>
  </si>
  <si>
    <t>　　岸公園</t>
    <phoneticPr fontId="3"/>
  </si>
  <si>
    <t>　　白潟公園</t>
    <phoneticPr fontId="3"/>
  </si>
  <si>
    <t>　　末次公園</t>
    <phoneticPr fontId="3"/>
  </si>
  <si>
    <t>　　千鳥南公園</t>
    <phoneticPr fontId="3"/>
  </si>
  <si>
    <t>松江湖畔公園</t>
  </si>
  <si>
    <t>菅田公園</t>
  </si>
  <si>
    <t>近隣公園</t>
    <rPh sb="0" eb="2">
      <t>キンリン</t>
    </rPh>
    <rPh sb="2" eb="4">
      <t>コウエン</t>
    </rPh>
    <phoneticPr fontId="3"/>
  </si>
  <si>
    <t>3.3.4</t>
  </si>
  <si>
    <t>緑山公園</t>
  </si>
  <si>
    <t>3.3.2</t>
  </si>
  <si>
    <t>楽山西街区公園</t>
  </si>
  <si>
    <t>2.2.27</t>
  </si>
  <si>
    <t>橋本街区公園</t>
  </si>
  <si>
    <t>街区公園</t>
    <rPh sb="0" eb="2">
      <t>ガイク</t>
    </rPh>
    <rPh sb="2" eb="4">
      <t>コウエン</t>
    </rPh>
    <phoneticPr fontId="3"/>
  </si>
  <si>
    <t>2.2.26</t>
  </si>
  <si>
    <t>東淞北台児童公園</t>
  </si>
  <si>
    <t>2.2.25</t>
  </si>
  <si>
    <t>川口児童公園</t>
  </si>
  <si>
    <t>2.2.24</t>
  </si>
  <si>
    <t>比津ヶ丘東児童公園</t>
  </si>
  <si>
    <t>2.2.23</t>
    <phoneticPr fontId="3"/>
  </si>
  <si>
    <t>下沢公園</t>
  </si>
  <si>
    <t>2.2.22</t>
  </si>
  <si>
    <t>国尾公園</t>
  </si>
  <si>
    <t>2.2.21</t>
  </si>
  <si>
    <t>うぐいす公園</t>
  </si>
  <si>
    <t>2.2.20</t>
  </si>
  <si>
    <t>宇賀公園</t>
  </si>
  <si>
    <t>2.2.19</t>
  </si>
  <si>
    <t>菅田児童公園</t>
  </si>
  <si>
    <t>2.2.16</t>
  </si>
  <si>
    <t>沼児童公園</t>
  </si>
  <si>
    <t>2.2.15</t>
  </si>
  <si>
    <t>照床児童公園</t>
  </si>
  <si>
    <t>2.2.14</t>
  </si>
  <si>
    <t>竹崎児童公園</t>
  </si>
  <si>
    <t>2.2.13</t>
  </si>
  <si>
    <t>森脇児童公園</t>
  </si>
  <si>
    <t>2.2.11</t>
  </si>
  <si>
    <t>比津が丘児童公園</t>
  </si>
  <si>
    <t>2.2.10</t>
  </si>
  <si>
    <t>美月西児童公園</t>
  </si>
  <si>
    <t>2.2.9</t>
  </si>
  <si>
    <t>美月東児童公園</t>
  </si>
  <si>
    <t>2.2.8</t>
  </si>
  <si>
    <t>淞北台児童公園</t>
  </si>
  <si>
    <t>2.2.7</t>
  </si>
  <si>
    <t>八幡児童公園</t>
  </si>
  <si>
    <t>2.2.6</t>
  </si>
  <si>
    <t>松尾児童公園</t>
  </si>
  <si>
    <t>2.2.5</t>
  </si>
  <si>
    <t>笠森児童公園</t>
  </si>
  <si>
    <t>2.2.3</t>
  </si>
  <si>
    <t>南平台児童公園</t>
  </si>
  <si>
    <t>2.2.2</t>
  </si>
  <si>
    <t>千鳥児童公園</t>
  </si>
  <si>
    <t>2.2.1</t>
  </si>
  <si>
    <t>天神川南沿線</t>
  </si>
  <si>
    <t>8.7.4</t>
  </si>
  <si>
    <t>乃木小学校公園線</t>
  </si>
  <si>
    <t>8.7.2</t>
  </si>
  <si>
    <t>北公園新田線</t>
  </si>
  <si>
    <t>8.7.1</t>
  </si>
  <si>
    <t>鉄道北沿線</t>
  </si>
  <si>
    <t>8.6.3</t>
  </si>
  <si>
    <t>寺町南線</t>
  </si>
  <si>
    <t>7.7.9</t>
  </si>
  <si>
    <t>寺町北線</t>
  </si>
  <si>
    <t>7.7.8</t>
  </si>
  <si>
    <t>片倉東線</t>
  </si>
  <si>
    <t>7.7.10</t>
  </si>
  <si>
    <t>小浜西線</t>
  </si>
  <si>
    <t>7.6.7</t>
  </si>
  <si>
    <t>富家線</t>
  </si>
  <si>
    <t>7.6.6</t>
  </si>
  <si>
    <t>鉄道南沿線</t>
  </si>
  <si>
    <t>7.6.4</t>
  </si>
  <si>
    <t>奥谷春日線</t>
  </si>
  <si>
    <t>7.6.1</t>
  </si>
  <si>
    <t>西津田山手線</t>
  </si>
  <si>
    <t>3.6.36</t>
  </si>
  <si>
    <t>3.6.35</t>
  </si>
  <si>
    <t>道路</t>
  </si>
  <si>
    <t>3.6.34</t>
  </si>
  <si>
    <t>松江港網陀線</t>
  </si>
  <si>
    <t>3.6.33</t>
  </si>
  <si>
    <t>出雲郷松江線</t>
    <rPh sb="0" eb="2">
      <t>イズモ</t>
    </rPh>
    <rPh sb="2" eb="3">
      <t>キョウ</t>
    </rPh>
    <rPh sb="3" eb="5">
      <t>マツエ</t>
    </rPh>
    <rPh sb="5" eb="6">
      <t>セン</t>
    </rPh>
    <phoneticPr fontId="8"/>
  </si>
  <si>
    <t>3.2.2</t>
    <phoneticPr fontId="3"/>
  </si>
  <si>
    <t>3.6.31</t>
  </si>
  <si>
    <t>北堀大輪線</t>
  </si>
  <si>
    <t>3.6.29</t>
  </si>
  <si>
    <t>殿町菅田線</t>
  </si>
  <si>
    <t>3.6.28</t>
  </si>
  <si>
    <t>3.6.26</t>
  </si>
  <si>
    <t>末次本町雑賀本町線</t>
  </si>
  <si>
    <t>3.6.17</t>
  </si>
  <si>
    <t>3.6.16</t>
  </si>
  <si>
    <t>嫁島中央線</t>
  </si>
  <si>
    <t>3.5.72</t>
  </si>
  <si>
    <t>八曽利公園線</t>
  </si>
  <si>
    <t>3.5.69</t>
  </si>
  <si>
    <t>松江停車場南口線</t>
  </si>
  <si>
    <t>3.5.68</t>
  </si>
  <si>
    <t>小浜堂の前線</t>
  </si>
  <si>
    <t>3.5.67</t>
  </si>
  <si>
    <t>北堀黒田線</t>
  </si>
  <si>
    <t>3.5.24</t>
  </si>
  <si>
    <t>3.5.22</t>
  </si>
  <si>
    <t>大正町西津田線</t>
  </si>
  <si>
    <t>3.5.21</t>
  </si>
  <si>
    <t>松江停車場溜池線</t>
  </si>
  <si>
    <t>3.5.20</t>
  </si>
  <si>
    <t>松江平田線</t>
  </si>
  <si>
    <t>3.5.15</t>
  </si>
  <si>
    <t>松江熊野線</t>
  </si>
  <si>
    <t>3.5.13</t>
  </si>
  <si>
    <t>3.5.12</t>
  </si>
  <si>
    <t>3.5.11</t>
  </si>
  <si>
    <t>嫁島公園線</t>
  </si>
  <si>
    <t>3.4.9</t>
  </si>
  <si>
    <t>3.4.8</t>
  </si>
  <si>
    <t>山代矢田線</t>
  </si>
  <si>
    <t>3.4.7</t>
  </si>
  <si>
    <t>八重垣神社線</t>
  </si>
  <si>
    <t>3.4.66</t>
  </si>
  <si>
    <t>東津田鼻曲線</t>
  </si>
  <si>
    <t>3.4.6</t>
  </si>
  <si>
    <t>中の島線</t>
  </si>
  <si>
    <t>3.4.5</t>
  </si>
  <si>
    <t>上追子笠無線</t>
  </si>
  <si>
    <t>3.4.27</t>
  </si>
  <si>
    <t>北循環線</t>
  </si>
  <si>
    <t>3.4.23</t>
  </si>
  <si>
    <t>北松江停車場恵曇線</t>
  </si>
  <si>
    <t>3.4.18</t>
  </si>
  <si>
    <t>松江停車場白潟線</t>
  </si>
  <si>
    <t>3.4.14</t>
  </si>
  <si>
    <t>松江木次線</t>
  </si>
  <si>
    <t>3.3.74</t>
  </si>
  <si>
    <t>菅田美保関線</t>
  </si>
  <si>
    <t>3.3.59</t>
  </si>
  <si>
    <t>上乃木菅田線</t>
  </si>
  <si>
    <t>袖師大手前線</t>
  </si>
  <si>
    <t>3.3.10</t>
  </si>
  <si>
    <t>1.3.1</t>
    <phoneticPr fontId="3"/>
  </si>
  <si>
    <t>1.4.2</t>
  </si>
  <si>
    <t>3.6.46</t>
  </si>
  <si>
    <t>〃</t>
  </si>
  <si>
    <t>安来市対仙浄園し尿処理場</t>
    <phoneticPr fontId="3"/>
  </si>
  <si>
    <t>2.2.28</t>
    <phoneticPr fontId="3"/>
  </si>
  <si>
    <t>みさき親水公園</t>
    <rPh sb="3" eb="5">
      <t>シンスイ</t>
    </rPh>
    <rPh sb="5" eb="7">
      <t>コウエン</t>
    </rPh>
    <phoneticPr fontId="3"/>
  </si>
  <si>
    <t>3.3.5</t>
    <phoneticPr fontId="3"/>
  </si>
  <si>
    <t>汐彩公園</t>
    <rPh sb="0" eb="1">
      <t>シオ</t>
    </rPh>
    <rPh sb="1" eb="2">
      <t>サイ</t>
    </rPh>
    <rPh sb="2" eb="4">
      <t>コウエン</t>
    </rPh>
    <phoneticPr fontId="3"/>
  </si>
  <si>
    <t>黒井田飯島線</t>
    <rPh sb="0" eb="2">
      <t>クロイ</t>
    </rPh>
    <rPh sb="2" eb="3">
      <t>タ</t>
    </rPh>
    <rPh sb="3" eb="5">
      <t>イイジマ</t>
    </rPh>
    <phoneticPr fontId="3"/>
  </si>
  <si>
    <t>13～20m</t>
    <phoneticPr fontId="3"/>
  </si>
  <si>
    <t>3.4.80</t>
    <phoneticPr fontId="3"/>
  </si>
  <si>
    <t>飯島線</t>
    <rPh sb="0" eb="2">
      <t>イイジマ</t>
    </rPh>
    <rPh sb="2" eb="3">
      <t>セン</t>
    </rPh>
    <phoneticPr fontId="3"/>
  </si>
  <si>
    <t>7.7.17</t>
    <phoneticPr fontId="3"/>
  </si>
  <si>
    <t>7.7.30</t>
    <phoneticPr fontId="3"/>
  </si>
  <si>
    <t>木戸川内浜線</t>
    <rPh sb="0" eb="2">
      <t>キド</t>
    </rPh>
    <rPh sb="2" eb="3">
      <t>ガワ</t>
    </rPh>
    <rPh sb="3" eb="5">
      <t>ウチハマ</t>
    </rPh>
    <rPh sb="5" eb="6">
      <t>セン</t>
    </rPh>
    <phoneticPr fontId="3"/>
  </si>
  <si>
    <t>安来港大橋東線</t>
    <rPh sb="0" eb="2">
      <t>ヤスギ</t>
    </rPh>
    <rPh sb="2" eb="3">
      <t>コウ</t>
    </rPh>
    <rPh sb="3" eb="5">
      <t>オオハシ</t>
    </rPh>
    <rPh sb="5" eb="6">
      <t>ヒガシ</t>
    </rPh>
    <rPh sb="6" eb="7">
      <t>セン</t>
    </rPh>
    <phoneticPr fontId="3"/>
  </si>
  <si>
    <t>8.2.3</t>
    <phoneticPr fontId="3"/>
  </si>
  <si>
    <t>玉作出湯の里歴史公園</t>
    <rPh sb="2" eb="4">
      <t>イデユ</t>
    </rPh>
    <rPh sb="5" eb="6">
      <t>サト</t>
    </rPh>
    <rPh sb="6" eb="8">
      <t>レキシ</t>
    </rPh>
    <rPh sb="8" eb="10">
      <t>コウエン</t>
    </rPh>
    <phoneticPr fontId="3"/>
  </si>
  <si>
    <t>7.7.15</t>
    <phoneticPr fontId="3"/>
  </si>
  <si>
    <t>7.7.19</t>
    <phoneticPr fontId="3"/>
  </si>
  <si>
    <t>7.7.20</t>
    <phoneticPr fontId="3"/>
  </si>
  <si>
    <t>7.7.21</t>
    <phoneticPr fontId="3"/>
  </si>
  <si>
    <t>7.6.22</t>
    <phoneticPr fontId="3"/>
  </si>
  <si>
    <t>7.7.23</t>
    <phoneticPr fontId="3"/>
  </si>
  <si>
    <t>7.7.24</t>
    <phoneticPr fontId="3"/>
  </si>
  <si>
    <t>7.6.25</t>
    <phoneticPr fontId="3"/>
  </si>
  <si>
    <t>7.6.26</t>
    <phoneticPr fontId="3"/>
  </si>
  <si>
    <t>7.4.27</t>
    <phoneticPr fontId="3"/>
  </si>
  <si>
    <t>7.6.28</t>
    <phoneticPr fontId="3"/>
  </si>
  <si>
    <t>7.5.29</t>
    <phoneticPr fontId="3"/>
  </si>
  <si>
    <t>内中原春日線</t>
    <rPh sb="0" eb="1">
      <t>ウチ</t>
    </rPh>
    <rPh sb="1" eb="3">
      <t>ナカハラ</t>
    </rPh>
    <phoneticPr fontId="3"/>
  </si>
  <si>
    <t>砂子町東西線</t>
    <rPh sb="0" eb="2">
      <t>スナゴ</t>
    </rPh>
    <rPh sb="2" eb="3">
      <t>チョウ</t>
    </rPh>
    <rPh sb="3" eb="6">
      <t>トウザイセン</t>
    </rPh>
    <phoneticPr fontId="3"/>
  </si>
  <si>
    <t>湯町学校線</t>
    <rPh sb="0" eb="2">
      <t>ユマチ</t>
    </rPh>
    <rPh sb="2" eb="4">
      <t>ガッコウ</t>
    </rPh>
    <rPh sb="4" eb="5">
      <t>セン</t>
    </rPh>
    <phoneticPr fontId="3"/>
  </si>
  <si>
    <t>玉造中央線</t>
    <rPh sb="0" eb="2">
      <t>タマツクリ</t>
    </rPh>
    <rPh sb="2" eb="5">
      <t>チュウオウセン</t>
    </rPh>
    <phoneticPr fontId="3"/>
  </si>
  <si>
    <t>中灘五反田線</t>
    <rPh sb="0" eb="1">
      <t>ナカ</t>
    </rPh>
    <rPh sb="1" eb="2">
      <t>ナダ</t>
    </rPh>
    <rPh sb="2" eb="5">
      <t>ゴタンダ</t>
    </rPh>
    <rPh sb="5" eb="6">
      <t>セン</t>
    </rPh>
    <phoneticPr fontId="3"/>
  </si>
  <si>
    <t>崎田新町線</t>
    <rPh sb="0" eb="2">
      <t>サキタ</t>
    </rPh>
    <rPh sb="2" eb="4">
      <t>シンマチ</t>
    </rPh>
    <rPh sb="4" eb="5">
      <t>セン</t>
    </rPh>
    <phoneticPr fontId="3"/>
  </si>
  <si>
    <t>須田線</t>
    <rPh sb="0" eb="2">
      <t>スダ</t>
    </rPh>
    <rPh sb="2" eb="3">
      <t>セン</t>
    </rPh>
    <phoneticPr fontId="3"/>
  </si>
  <si>
    <t>横浜町浜乃木線</t>
    <rPh sb="0" eb="2">
      <t>ヨコハマ</t>
    </rPh>
    <rPh sb="2" eb="3">
      <t>チョウ</t>
    </rPh>
    <rPh sb="3" eb="4">
      <t>ハマ</t>
    </rPh>
    <rPh sb="4" eb="5">
      <t>ノ</t>
    </rPh>
    <rPh sb="5" eb="6">
      <t>キ</t>
    </rPh>
    <rPh sb="6" eb="7">
      <t>セン</t>
    </rPh>
    <phoneticPr fontId="3"/>
  </si>
  <si>
    <t>外中原東西線</t>
    <rPh sb="0" eb="1">
      <t>ソト</t>
    </rPh>
    <rPh sb="1" eb="3">
      <t>ナカハラ</t>
    </rPh>
    <rPh sb="3" eb="5">
      <t>トウザイ</t>
    </rPh>
    <rPh sb="5" eb="6">
      <t>セン</t>
    </rPh>
    <phoneticPr fontId="3"/>
  </si>
  <si>
    <t>鍛冶橋東線</t>
    <rPh sb="0" eb="2">
      <t>カジ</t>
    </rPh>
    <rPh sb="2" eb="3">
      <t>バシ</t>
    </rPh>
    <rPh sb="3" eb="4">
      <t>ヒガシ</t>
    </rPh>
    <rPh sb="4" eb="5">
      <t>セン</t>
    </rPh>
    <phoneticPr fontId="3"/>
  </si>
  <si>
    <t>和多見東西線</t>
    <rPh sb="3" eb="5">
      <t>トウザイ</t>
    </rPh>
    <phoneticPr fontId="3"/>
  </si>
  <si>
    <t>白潟本町灘町線</t>
    <rPh sb="0" eb="2">
      <t>シラガタ</t>
    </rPh>
    <rPh sb="2" eb="4">
      <t>ホンマチ</t>
    </rPh>
    <rPh sb="4" eb="5">
      <t>ナダ</t>
    </rPh>
    <rPh sb="5" eb="6">
      <t>マチ</t>
    </rPh>
    <rPh sb="6" eb="7">
      <t>セン</t>
    </rPh>
    <phoneticPr fontId="3"/>
  </si>
  <si>
    <t>3.5.4</t>
    <phoneticPr fontId="3"/>
  </si>
  <si>
    <t>北田町学園線</t>
    <rPh sb="0" eb="3">
      <t>キタタマチ</t>
    </rPh>
    <rPh sb="3" eb="5">
      <t>ガクエン</t>
    </rPh>
    <phoneticPr fontId="3"/>
  </si>
  <si>
    <t>大庭浜乃木線</t>
    <rPh sb="0" eb="2">
      <t>オオニワ</t>
    </rPh>
    <phoneticPr fontId="3"/>
  </si>
  <si>
    <t>幸橋菅田線</t>
    <rPh sb="0" eb="1">
      <t>サチ</t>
    </rPh>
    <rPh sb="1" eb="2">
      <t>バシ</t>
    </rPh>
    <phoneticPr fontId="3"/>
  </si>
  <si>
    <t>浜乃木乃白線</t>
    <rPh sb="3" eb="4">
      <t>ノ</t>
    </rPh>
    <rPh sb="4" eb="5">
      <t>シロ</t>
    </rPh>
    <phoneticPr fontId="3"/>
  </si>
  <si>
    <t>松江停車場伊勢宮線</t>
    <rPh sb="5" eb="7">
      <t>イセ</t>
    </rPh>
    <rPh sb="7" eb="8">
      <t>グウ</t>
    </rPh>
    <phoneticPr fontId="3"/>
  </si>
  <si>
    <t>母衣南北線</t>
    <rPh sb="2" eb="4">
      <t>ナンボク</t>
    </rPh>
    <phoneticPr fontId="3"/>
  </si>
  <si>
    <t>城山北公園線</t>
    <rPh sb="3" eb="5">
      <t>コウエン</t>
    </rPh>
    <phoneticPr fontId="3"/>
  </si>
  <si>
    <t>3.3.30</t>
    <phoneticPr fontId="3"/>
  </si>
  <si>
    <t>白潟本町寺町線</t>
    <rPh sb="0" eb="2">
      <t>シラガタ</t>
    </rPh>
    <rPh sb="2" eb="4">
      <t>ホンマチ</t>
    </rPh>
    <phoneticPr fontId="3"/>
  </si>
  <si>
    <t>3.4.32</t>
    <phoneticPr fontId="3"/>
  </si>
  <si>
    <t>松江停車場南口雑賀線</t>
    <rPh sb="7" eb="8">
      <t>ザツ</t>
    </rPh>
    <rPh sb="8" eb="9">
      <t>ガ</t>
    </rPh>
    <phoneticPr fontId="3"/>
  </si>
  <si>
    <t>西津田連絡線</t>
    <rPh sb="0" eb="1">
      <t>ニシ</t>
    </rPh>
    <rPh sb="1" eb="3">
      <t>ツダ</t>
    </rPh>
    <rPh sb="3" eb="5">
      <t>レンラク</t>
    </rPh>
    <phoneticPr fontId="3"/>
  </si>
  <si>
    <t>上乃木浜乃木線</t>
    <rPh sb="0" eb="1">
      <t>ウエ</t>
    </rPh>
    <rPh sb="1" eb="2">
      <t>ノ</t>
    </rPh>
    <rPh sb="2" eb="3">
      <t>キ</t>
    </rPh>
    <rPh sb="3" eb="6">
      <t>ハマノキ</t>
    </rPh>
    <phoneticPr fontId="3"/>
  </si>
  <si>
    <t>3.4.52</t>
    <phoneticPr fontId="3"/>
  </si>
  <si>
    <t>3.6.53</t>
    <phoneticPr fontId="3"/>
  </si>
  <si>
    <t>3.6.54</t>
    <phoneticPr fontId="3"/>
  </si>
  <si>
    <t>3.6.58</t>
    <phoneticPr fontId="3"/>
  </si>
  <si>
    <t>出雲郷東灘線</t>
    <rPh sb="0" eb="2">
      <t>イズモ</t>
    </rPh>
    <rPh sb="2" eb="3">
      <t>キョウ</t>
    </rPh>
    <rPh sb="3" eb="4">
      <t>トウ</t>
    </rPh>
    <rPh sb="4" eb="5">
      <t>ナダ</t>
    </rPh>
    <rPh sb="5" eb="6">
      <t>セン</t>
    </rPh>
    <phoneticPr fontId="3"/>
  </si>
  <si>
    <t>揖屋馬潟線</t>
    <rPh sb="0" eb="2">
      <t>イヤ</t>
    </rPh>
    <rPh sb="2" eb="3">
      <t>マ</t>
    </rPh>
    <rPh sb="3" eb="4">
      <t>ガタ</t>
    </rPh>
    <rPh sb="4" eb="5">
      <t>セン</t>
    </rPh>
    <phoneticPr fontId="3"/>
  </si>
  <si>
    <t>新町須田線</t>
    <rPh sb="0" eb="2">
      <t>シンマチ</t>
    </rPh>
    <rPh sb="2" eb="4">
      <t>スダ</t>
    </rPh>
    <rPh sb="4" eb="5">
      <t>セン</t>
    </rPh>
    <phoneticPr fontId="3"/>
  </si>
  <si>
    <t>意東揖屋線</t>
    <rPh sb="0" eb="1">
      <t>イ</t>
    </rPh>
    <rPh sb="1" eb="2">
      <t>トウ</t>
    </rPh>
    <rPh sb="2" eb="4">
      <t>イヤ</t>
    </rPh>
    <rPh sb="4" eb="5">
      <t>セン</t>
    </rPh>
    <phoneticPr fontId="3"/>
  </si>
  <si>
    <t>3.4.60</t>
    <phoneticPr fontId="3"/>
  </si>
  <si>
    <t>3.5.61</t>
    <phoneticPr fontId="3"/>
  </si>
  <si>
    <t>駅前線</t>
    <rPh sb="0" eb="2">
      <t>エキマエ</t>
    </rPh>
    <rPh sb="2" eb="3">
      <t>セン</t>
    </rPh>
    <phoneticPr fontId="3"/>
  </si>
  <si>
    <t>湯町辻堂線</t>
    <rPh sb="0" eb="2">
      <t>ユマチ</t>
    </rPh>
    <rPh sb="2" eb="4">
      <t>ツジドウ</t>
    </rPh>
    <rPh sb="4" eb="5">
      <t>セン</t>
    </rPh>
    <phoneticPr fontId="3"/>
  </si>
  <si>
    <t>北公園西尾線</t>
    <rPh sb="3" eb="5">
      <t>ニシオ</t>
    </rPh>
    <phoneticPr fontId="3"/>
  </si>
  <si>
    <t>3.5.65</t>
    <phoneticPr fontId="3"/>
  </si>
  <si>
    <t>3.3.75</t>
    <phoneticPr fontId="3"/>
  </si>
  <si>
    <t>3.4.75</t>
    <phoneticPr fontId="3"/>
  </si>
  <si>
    <t>3.5.76</t>
    <phoneticPr fontId="3"/>
  </si>
  <si>
    <t>3.6.77</t>
    <phoneticPr fontId="3"/>
  </si>
  <si>
    <t>3.5.78</t>
    <phoneticPr fontId="3"/>
  </si>
  <si>
    <t>3.6.79</t>
    <phoneticPr fontId="3"/>
  </si>
  <si>
    <t>東津田下東川津線</t>
    <rPh sb="0" eb="3">
      <t>ヒガシツダ</t>
    </rPh>
    <rPh sb="3" eb="5">
      <t>シモヒガシ</t>
    </rPh>
    <rPh sb="5" eb="7">
      <t>カワツ</t>
    </rPh>
    <rPh sb="7" eb="8">
      <t>セン</t>
    </rPh>
    <phoneticPr fontId="3"/>
  </si>
  <si>
    <t>湯町東西線</t>
    <rPh sb="0" eb="2">
      <t>ユマチ</t>
    </rPh>
    <rPh sb="2" eb="5">
      <t>トウザイセン</t>
    </rPh>
    <phoneticPr fontId="3"/>
  </si>
  <si>
    <t>湯町灘東西線</t>
    <rPh sb="0" eb="2">
      <t>ユマチ</t>
    </rPh>
    <rPh sb="2" eb="3">
      <t>ナダ</t>
    </rPh>
    <rPh sb="3" eb="6">
      <t>トウザイセン</t>
    </rPh>
    <phoneticPr fontId="3"/>
  </si>
  <si>
    <t>東津田東西線</t>
    <rPh sb="0" eb="3">
      <t>ヒガシツダ</t>
    </rPh>
    <rPh sb="3" eb="6">
      <t>トウザイセン</t>
    </rPh>
    <phoneticPr fontId="3"/>
  </si>
  <si>
    <t>北堀母衣線</t>
    <rPh sb="0" eb="2">
      <t>キタホリ</t>
    </rPh>
    <rPh sb="2" eb="3">
      <t>ハハ</t>
    </rPh>
    <rPh sb="3" eb="4">
      <t>コロモ</t>
    </rPh>
    <rPh sb="4" eb="5">
      <t>セン</t>
    </rPh>
    <phoneticPr fontId="3"/>
  </si>
  <si>
    <t>北堀石橋線</t>
    <rPh sb="0" eb="2">
      <t>キタホリ</t>
    </rPh>
    <rPh sb="2" eb="4">
      <t>イシバシ</t>
    </rPh>
    <rPh sb="4" eb="5">
      <t>セン</t>
    </rPh>
    <phoneticPr fontId="3"/>
  </si>
  <si>
    <t>7.6.18</t>
    <phoneticPr fontId="3"/>
  </si>
  <si>
    <t>大橋東飯島線</t>
    <rPh sb="0" eb="2">
      <t>オオハシ</t>
    </rPh>
    <rPh sb="2" eb="3">
      <t>ヒガシ</t>
    </rPh>
    <phoneticPr fontId="3"/>
  </si>
  <si>
    <t>松江市公園墓地</t>
    <rPh sb="2" eb="3">
      <t>シ</t>
    </rPh>
    <rPh sb="3" eb="5">
      <t>コウエン</t>
    </rPh>
    <phoneticPr fontId="3"/>
  </si>
  <si>
    <t>流域関連公共下水道（松江処理区）</t>
    <rPh sb="0" eb="2">
      <t>リュウイキ</t>
    </rPh>
    <rPh sb="2" eb="4">
      <t>カンレン</t>
    </rPh>
    <rPh sb="4" eb="6">
      <t>コウキョウ</t>
    </rPh>
    <rPh sb="6" eb="9">
      <t>ゲスイドウ</t>
    </rPh>
    <rPh sb="10" eb="12">
      <t>マツエ</t>
    </rPh>
    <rPh sb="12" eb="14">
      <t>ショリ</t>
    </rPh>
    <rPh sb="14" eb="15">
      <t>ク</t>
    </rPh>
    <phoneticPr fontId="3"/>
  </si>
  <si>
    <t>流域関連公共下水道（玉造処理区）</t>
    <rPh sb="0" eb="2">
      <t>リュウイキ</t>
    </rPh>
    <rPh sb="2" eb="4">
      <t>カンレン</t>
    </rPh>
    <rPh sb="4" eb="6">
      <t>コウキョウ</t>
    </rPh>
    <rPh sb="6" eb="9">
      <t>ゲスイドウ</t>
    </rPh>
    <rPh sb="10" eb="12">
      <t>タマツクリ</t>
    </rPh>
    <rPh sb="12" eb="14">
      <t>ショリ</t>
    </rPh>
    <rPh sb="14" eb="15">
      <t>ク</t>
    </rPh>
    <phoneticPr fontId="3"/>
  </si>
  <si>
    <t>流域関連公共下水道（東出雲処理区）</t>
    <rPh sb="0" eb="2">
      <t>リュウイキ</t>
    </rPh>
    <rPh sb="2" eb="4">
      <t>カンレン</t>
    </rPh>
    <rPh sb="4" eb="6">
      <t>コウキョウ</t>
    </rPh>
    <rPh sb="6" eb="9">
      <t>ゲスイドウ</t>
    </rPh>
    <rPh sb="10" eb="13">
      <t>ヒガシイズモ</t>
    </rPh>
    <rPh sb="13" eb="15">
      <t>ショリ</t>
    </rPh>
    <rPh sb="15" eb="16">
      <t>ク</t>
    </rPh>
    <phoneticPr fontId="3"/>
  </si>
  <si>
    <t>流域関連公共下水道（安来処理区）</t>
    <rPh sb="0" eb="2">
      <t>リュウイキ</t>
    </rPh>
    <rPh sb="2" eb="4">
      <t>カンレン</t>
    </rPh>
    <rPh sb="4" eb="6">
      <t>コウキョウ</t>
    </rPh>
    <rPh sb="6" eb="9">
      <t>ゲスイドウ</t>
    </rPh>
    <rPh sb="10" eb="12">
      <t>ヤスギ</t>
    </rPh>
    <rPh sb="12" eb="14">
      <t>ショリ</t>
    </rPh>
    <rPh sb="14" eb="15">
      <t>ク</t>
    </rPh>
    <phoneticPr fontId="3"/>
  </si>
  <si>
    <t>区画整理</t>
    <rPh sb="0" eb="2">
      <t>クカク</t>
    </rPh>
    <rPh sb="2" eb="4">
      <t>セイリ</t>
    </rPh>
    <phoneticPr fontId="3"/>
  </si>
  <si>
    <t>川尻</t>
    <rPh sb="0" eb="2">
      <t>カワジリ</t>
    </rPh>
    <phoneticPr fontId="3"/>
  </si>
  <si>
    <t>H6～H9</t>
    <phoneticPr fontId="3"/>
  </si>
  <si>
    <t>わらび谷</t>
    <rPh sb="3" eb="4">
      <t>タニ</t>
    </rPh>
    <phoneticPr fontId="3"/>
  </si>
  <si>
    <t>H10～H12</t>
    <phoneticPr fontId="3"/>
  </si>
  <si>
    <t>飯島横屋</t>
    <rPh sb="0" eb="2">
      <t>ハシマ</t>
    </rPh>
    <rPh sb="2" eb="3">
      <t>ヨコ</t>
    </rPh>
    <rPh sb="3" eb="4">
      <t>ヤ</t>
    </rPh>
    <phoneticPr fontId="3"/>
  </si>
  <si>
    <t>和田南</t>
    <rPh sb="0" eb="2">
      <t>ワダ</t>
    </rPh>
    <rPh sb="2" eb="3">
      <t>ミナミ</t>
    </rPh>
    <phoneticPr fontId="3"/>
  </si>
  <si>
    <t>今津道マン</t>
    <rPh sb="0" eb="2">
      <t>イマヅ</t>
    </rPh>
    <rPh sb="2" eb="3">
      <t>ドウ</t>
    </rPh>
    <phoneticPr fontId="3"/>
  </si>
  <si>
    <t>H12～H14</t>
    <phoneticPr fontId="3"/>
  </si>
  <si>
    <t>-</t>
  </si>
  <si>
    <t>出雲郷東灘</t>
    <phoneticPr fontId="3"/>
  </si>
  <si>
    <t>出雲郷南</t>
    <rPh sb="3" eb="4">
      <t>ミナミ</t>
    </rPh>
    <phoneticPr fontId="3"/>
  </si>
  <si>
    <t>揖屋西新西</t>
    <rPh sb="0" eb="2">
      <t>イヤ</t>
    </rPh>
    <rPh sb="2" eb="3">
      <t>ニシ</t>
    </rPh>
    <rPh sb="3" eb="5">
      <t>シンニシ</t>
    </rPh>
    <phoneticPr fontId="3"/>
  </si>
  <si>
    <t>H12～H114</t>
    <phoneticPr fontId="3"/>
  </si>
  <si>
    <t>H14～H18</t>
    <phoneticPr fontId="3"/>
  </si>
  <si>
    <t>H9～H13</t>
    <phoneticPr fontId="3"/>
  </si>
  <si>
    <t>出雲郷西</t>
    <rPh sb="0" eb="2">
      <t>イズモ</t>
    </rPh>
    <rPh sb="2" eb="3">
      <t>ゴウ</t>
    </rPh>
    <rPh sb="3" eb="4">
      <t>ニシ</t>
    </rPh>
    <phoneticPr fontId="3"/>
  </si>
  <si>
    <t>H19～H23</t>
    <phoneticPr fontId="3"/>
  </si>
  <si>
    <t>玉造</t>
    <rPh sb="0" eb="2">
      <t>タマツクリ</t>
    </rPh>
    <phoneticPr fontId="3"/>
  </si>
  <si>
    <t>新御堂</t>
    <rPh sb="0" eb="1">
      <t>シン</t>
    </rPh>
    <rPh sb="1" eb="3">
      <t>ミドウ</t>
    </rPh>
    <phoneticPr fontId="3"/>
  </si>
  <si>
    <t>嫁島</t>
    <rPh sb="0" eb="1">
      <t>ヨメ</t>
    </rPh>
    <rPh sb="1" eb="2">
      <t>シマ</t>
    </rPh>
    <phoneticPr fontId="3"/>
  </si>
  <si>
    <t>北部</t>
    <rPh sb="0" eb="2">
      <t>ホクブ</t>
    </rPh>
    <phoneticPr fontId="3"/>
  </si>
  <si>
    <t>乃木</t>
    <rPh sb="0" eb="2">
      <t>ノギ</t>
    </rPh>
    <phoneticPr fontId="3"/>
  </si>
  <si>
    <t>宇竜谷</t>
    <rPh sb="0" eb="1">
      <t>ウ</t>
    </rPh>
    <rPh sb="1" eb="3">
      <t>リュウダニ</t>
    </rPh>
    <phoneticPr fontId="3"/>
  </si>
  <si>
    <t>湖北</t>
    <rPh sb="0" eb="2">
      <t>コホク</t>
    </rPh>
    <phoneticPr fontId="3"/>
  </si>
  <si>
    <t>山代</t>
    <rPh sb="0" eb="2">
      <t>ヤマシロ</t>
    </rPh>
    <phoneticPr fontId="3"/>
  </si>
  <si>
    <t>乃白北</t>
    <rPh sb="0" eb="1">
      <t>ノ</t>
    </rPh>
    <rPh sb="1" eb="2">
      <t>ハク</t>
    </rPh>
    <rPh sb="2" eb="3">
      <t>キタ</t>
    </rPh>
    <phoneticPr fontId="3"/>
  </si>
  <si>
    <t>浜乃木・乃木福富</t>
    <rPh sb="0" eb="1">
      <t>ハマ</t>
    </rPh>
    <rPh sb="1" eb="2">
      <t>ノ</t>
    </rPh>
    <rPh sb="2" eb="3">
      <t>キ</t>
    </rPh>
    <rPh sb="4" eb="5">
      <t>ノ</t>
    </rPh>
    <rPh sb="5" eb="6">
      <t>キ</t>
    </rPh>
    <rPh sb="6" eb="8">
      <t>フクトミ</t>
    </rPh>
    <phoneticPr fontId="3"/>
  </si>
  <si>
    <t>沼</t>
    <rPh sb="0" eb="1">
      <t>ヌマ</t>
    </rPh>
    <phoneticPr fontId="3"/>
  </si>
  <si>
    <t>森脇</t>
    <rPh sb="0" eb="2">
      <t>モリワキ</t>
    </rPh>
    <phoneticPr fontId="3"/>
  </si>
  <si>
    <t>美月</t>
    <rPh sb="0" eb="1">
      <t>ミ</t>
    </rPh>
    <rPh sb="1" eb="2">
      <t>ゲツ</t>
    </rPh>
    <phoneticPr fontId="3"/>
  </si>
  <si>
    <t>松江境</t>
    <rPh sb="0" eb="2">
      <t>マツエ</t>
    </rPh>
    <rPh sb="2" eb="3">
      <t>サカイ</t>
    </rPh>
    <phoneticPr fontId="3"/>
  </si>
  <si>
    <t>新国屋</t>
    <rPh sb="0" eb="1">
      <t>シン</t>
    </rPh>
    <rPh sb="1" eb="2">
      <t>クニ</t>
    </rPh>
    <rPh sb="2" eb="3">
      <t>ヤ</t>
    </rPh>
    <phoneticPr fontId="3"/>
  </si>
  <si>
    <t>竹崎</t>
    <rPh sb="0" eb="2">
      <t>タケザキ</t>
    </rPh>
    <phoneticPr fontId="3"/>
  </si>
  <si>
    <t>西ノ原</t>
    <rPh sb="0" eb="1">
      <t>ニシ</t>
    </rPh>
    <rPh sb="2" eb="3">
      <t>ハラ</t>
    </rPh>
    <phoneticPr fontId="3"/>
  </si>
  <si>
    <t>比津ケ丘団地</t>
    <rPh sb="0" eb="2">
      <t>ヒツ</t>
    </rPh>
    <rPh sb="3" eb="4">
      <t>オカ</t>
    </rPh>
    <rPh sb="4" eb="6">
      <t>ダンチ</t>
    </rPh>
    <phoneticPr fontId="3"/>
  </si>
  <si>
    <t>松東</t>
    <rPh sb="0" eb="1">
      <t>マツ</t>
    </rPh>
    <rPh sb="1" eb="2">
      <t>ヒガシ</t>
    </rPh>
    <phoneticPr fontId="3"/>
  </si>
  <si>
    <t>久米</t>
    <rPh sb="0" eb="2">
      <t>クメ</t>
    </rPh>
    <phoneticPr fontId="3"/>
  </si>
  <si>
    <t>向島</t>
    <rPh sb="0" eb="2">
      <t>ムコウジマ</t>
    </rPh>
    <phoneticPr fontId="3"/>
  </si>
  <si>
    <t>寺町</t>
    <rPh sb="0" eb="2">
      <t>テラマチ</t>
    </rPh>
    <phoneticPr fontId="3"/>
  </si>
  <si>
    <t>灘町</t>
    <rPh sb="0" eb="2">
      <t>ナダマチ</t>
    </rPh>
    <phoneticPr fontId="3"/>
  </si>
  <si>
    <t>津田村・松江市連合</t>
    <rPh sb="0" eb="2">
      <t>ツダ</t>
    </rPh>
    <rPh sb="2" eb="3">
      <t>ムラ</t>
    </rPh>
    <rPh sb="4" eb="7">
      <t>マツエシ</t>
    </rPh>
    <rPh sb="7" eb="9">
      <t>レンゴウ</t>
    </rPh>
    <phoneticPr fontId="3"/>
  </si>
  <si>
    <t>S41～S48</t>
    <phoneticPr fontId="3"/>
  </si>
  <si>
    <t>S49～S53</t>
    <phoneticPr fontId="3"/>
  </si>
  <si>
    <t>S1～S10</t>
  </si>
  <si>
    <t>S1～S10</t>
    <phoneticPr fontId="3"/>
  </si>
  <si>
    <t>S3～S6</t>
    <phoneticPr fontId="3"/>
  </si>
  <si>
    <t>S5～S6</t>
    <phoneticPr fontId="3"/>
  </si>
  <si>
    <t>S5～S7</t>
    <phoneticPr fontId="3"/>
  </si>
  <si>
    <t>S7～S15</t>
    <phoneticPr fontId="3"/>
  </si>
  <si>
    <t>S42～S44</t>
    <phoneticPr fontId="3"/>
  </si>
  <si>
    <t>S50～S52</t>
    <phoneticPr fontId="3"/>
  </si>
  <si>
    <t>S54～S56</t>
    <phoneticPr fontId="3"/>
  </si>
  <si>
    <t>S60～S61</t>
    <phoneticPr fontId="3"/>
  </si>
  <si>
    <t>S60～S62</t>
    <phoneticPr fontId="3"/>
  </si>
  <si>
    <t>S36～S37</t>
    <phoneticPr fontId="3"/>
  </si>
  <si>
    <t>S37～S48</t>
    <phoneticPr fontId="3"/>
  </si>
  <si>
    <t>S53～S55</t>
    <phoneticPr fontId="3"/>
  </si>
  <si>
    <t>H11～H15</t>
    <phoneticPr fontId="3"/>
  </si>
  <si>
    <t>H22～H25</t>
    <phoneticPr fontId="3"/>
  </si>
  <si>
    <t>H22～H26</t>
    <phoneticPr fontId="3"/>
  </si>
  <si>
    <t>H24～H28</t>
    <phoneticPr fontId="3"/>
  </si>
  <si>
    <t>S37～S45</t>
    <phoneticPr fontId="3"/>
  </si>
  <si>
    <t>S44～S53</t>
    <phoneticPr fontId="3"/>
  </si>
  <si>
    <t>S48～H16</t>
    <phoneticPr fontId="3"/>
  </si>
  <si>
    <t>S54～H3</t>
    <phoneticPr fontId="3"/>
  </si>
  <si>
    <t>注）「整備済」は改良済、「計画」は未整備延長、「事業中」は合計からそれらを差し引きしたものである。</t>
    <rPh sb="0" eb="1">
      <t>チュウ</t>
    </rPh>
    <rPh sb="3" eb="5">
      <t>セイビ</t>
    </rPh>
    <rPh sb="5" eb="6">
      <t>ズ</t>
    </rPh>
    <rPh sb="8" eb="10">
      <t>カイリョウ</t>
    </rPh>
    <rPh sb="10" eb="11">
      <t>ズ</t>
    </rPh>
    <rPh sb="13" eb="15">
      <t>ケイカク</t>
    </rPh>
    <rPh sb="17" eb="20">
      <t>ミセイビ</t>
    </rPh>
    <rPh sb="20" eb="22">
      <t>エンチョウ</t>
    </rPh>
    <rPh sb="24" eb="26">
      <t>ジギョウ</t>
    </rPh>
    <rPh sb="26" eb="27">
      <t>チュウ</t>
    </rPh>
    <rPh sb="29" eb="31">
      <t>ゴウケイ</t>
    </rPh>
    <rPh sb="37" eb="38">
      <t>サ</t>
    </rPh>
    <rPh sb="39" eb="40">
      <t>ヒ</t>
    </rPh>
    <phoneticPr fontId="3"/>
  </si>
  <si>
    <t>市町
村名</t>
    <rPh sb="0" eb="2">
      <t>シチョウ</t>
    </rPh>
    <rPh sb="3" eb="4">
      <t>ムラ</t>
    </rPh>
    <rPh sb="4" eb="5">
      <t>メイ</t>
    </rPh>
    <phoneticPr fontId="3"/>
  </si>
  <si>
    <t>H21～R4</t>
    <phoneticPr fontId="3"/>
  </si>
  <si>
    <t>事業中</t>
    <rPh sb="0" eb="2">
      <t>ジギョウ</t>
    </rPh>
    <rPh sb="2" eb="3">
      <t>チュウ</t>
    </rPh>
    <phoneticPr fontId="3"/>
  </si>
  <si>
    <t>3.4.43</t>
    <phoneticPr fontId="3"/>
  </si>
  <si>
    <t>H28～R5</t>
    <phoneticPr fontId="3"/>
  </si>
  <si>
    <t>８．都 市 施 設 等　　１）都 市 施 設 の 整 備 状 況 表</t>
    <rPh sb="19" eb="22">
      <t>シセツ</t>
    </rPh>
    <rPh sb="25" eb="28">
      <t>セイビ</t>
    </rPh>
    <rPh sb="29" eb="30">
      <t>ジョウ</t>
    </rPh>
    <rPh sb="31" eb="32">
      <t>キョウ</t>
    </rPh>
    <rPh sb="33" eb="34">
      <t>ヒョウ</t>
    </rPh>
    <phoneticPr fontId="3"/>
  </si>
  <si>
    <t>暫定2車線供用済</t>
    <rPh sb="0" eb="2">
      <t>ザンテイ</t>
    </rPh>
    <rPh sb="3" eb="5">
      <t>シャセン</t>
    </rPh>
    <rPh sb="5" eb="7">
      <t>キョウヨウ</t>
    </rPh>
    <rPh sb="7" eb="8">
      <t>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</si>
</sst>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0.00&quot;ha&quot;"/>
    <numFmt numFmtId="178" formatCode="0.0&quot;ha&quot;"/>
    <numFmt numFmtId="179" formatCode="#,##0&quot;m&quot;"/>
    <numFmt numFmtId="180" formatCode="#,##0.0&quot;m&quot;"/>
    <numFmt numFmtId="181" formatCode="0.00_);[Red]\(0.00\)"/>
    <numFmt numFmtId="182" formatCode="#,##0.0&quot;ha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quotePrefix="1" applyNumberFormat="1" applyFont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right" vertical="center"/>
    </xf>
    <xf numFmtId="38" fontId="4" fillId="0" borderId="2" xfId="1" applyFont="1" applyBorder="1" applyAlignment="1">
      <alignment vertical="center"/>
    </xf>
    <xf numFmtId="38" fontId="4" fillId="0" borderId="2" xfId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77" fontId="4" fillId="0" borderId="2" xfId="1" applyNumberFormat="1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176" fontId="4" fillId="0" borderId="2" xfId="1" applyNumberFormat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left" vertical="center"/>
    </xf>
    <xf numFmtId="176" fontId="4" fillId="0" borderId="2" xfId="1" applyNumberFormat="1" applyFont="1" applyBorder="1" applyAlignment="1">
      <alignment horizontal="right" vertical="center"/>
    </xf>
    <xf numFmtId="38" fontId="4" fillId="0" borderId="2" xfId="1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right" vertical="center"/>
    </xf>
    <xf numFmtId="38" fontId="4" fillId="0" borderId="3" xfId="1" applyFont="1" applyBorder="1" applyAlignment="1" applyProtection="1">
      <alignment horizontal="right" vertical="center"/>
    </xf>
    <xf numFmtId="38" fontId="4" fillId="0" borderId="3" xfId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8" fontId="4" fillId="0" borderId="2" xfId="1" applyNumberFormat="1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right" vertical="center"/>
    </xf>
    <xf numFmtId="179" fontId="4" fillId="0" borderId="2" xfId="0" applyNumberFormat="1" applyFont="1" applyFill="1" applyBorder="1" applyAlignment="1">
      <alignment horizontal="right" vertical="center"/>
    </xf>
    <xf numFmtId="38" fontId="4" fillId="0" borderId="2" xfId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176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0" xfId="1" applyFont="1" applyBorder="1" applyAlignment="1" applyProtection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  <protection locked="0"/>
    </xf>
    <xf numFmtId="38" fontId="4" fillId="0" borderId="3" xfId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right" vertical="center"/>
    </xf>
    <xf numFmtId="40" fontId="4" fillId="0" borderId="2" xfId="1" applyNumberFormat="1" applyFont="1" applyFill="1" applyBorder="1" applyAlignment="1" applyProtection="1">
      <alignment vertical="center"/>
    </xf>
    <xf numFmtId="177" fontId="4" fillId="0" borderId="2" xfId="1" applyNumberFormat="1" applyFont="1" applyFill="1" applyBorder="1" applyAlignment="1" applyProtection="1">
      <alignment horizontal="right" vertical="center"/>
      <protection locked="0"/>
    </xf>
    <xf numFmtId="177" fontId="4" fillId="0" borderId="2" xfId="0" applyNumberFormat="1" applyFont="1" applyBorder="1" applyAlignment="1" applyProtection="1">
      <alignment horizontal="right" vertical="center"/>
      <protection locked="0"/>
    </xf>
    <xf numFmtId="177" fontId="4" fillId="0" borderId="3" xfId="0" applyNumberFormat="1" applyFont="1" applyBorder="1" applyAlignment="1" applyProtection="1">
      <alignment horizontal="right" vertical="center"/>
      <protection locked="0"/>
    </xf>
    <xf numFmtId="177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177" fontId="4" fillId="0" borderId="13" xfId="0" applyNumberFormat="1" applyFont="1" applyBorder="1" applyAlignment="1" applyProtection="1">
      <alignment horizontal="right" vertical="center"/>
      <protection locked="0"/>
    </xf>
    <xf numFmtId="177" fontId="4" fillId="0" borderId="13" xfId="1" applyNumberFormat="1" applyFont="1" applyFill="1" applyBorder="1" applyAlignment="1" applyProtection="1">
      <alignment horizontal="right" vertical="center"/>
      <protection locked="0"/>
    </xf>
    <xf numFmtId="38" fontId="4" fillId="0" borderId="13" xfId="1" applyFont="1" applyFill="1" applyBorder="1" applyAlignment="1" applyProtection="1">
      <alignment horizontal="right" vertical="center"/>
      <protection locked="0"/>
    </xf>
    <xf numFmtId="38" fontId="4" fillId="0" borderId="13" xfId="1" applyFont="1" applyFill="1" applyBorder="1" applyAlignment="1" applyProtection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57" fontId="4" fillId="0" borderId="14" xfId="0" quotePrefix="1" applyNumberFormat="1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77" fontId="4" fillId="0" borderId="2" xfId="1" applyNumberFormat="1" applyFont="1" applyBorder="1" applyAlignment="1" applyProtection="1">
      <alignment horizontal="right" vertical="center"/>
    </xf>
    <xf numFmtId="177" fontId="4" fillId="0" borderId="2" xfId="1" applyNumberFormat="1" applyFont="1" applyBorder="1" applyAlignment="1" applyProtection="1">
      <alignment horizontal="right" vertical="center"/>
      <protection locked="0"/>
    </xf>
    <xf numFmtId="177" fontId="4" fillId="0" borderId="2" xfId="1" applyNumberFormat="1" applyFont="1" applyBorder="1" applyAlignment="1" applyProtection="1">
      <alignment vertical="center"/>
    </xf>
    <xf numFmtId="177" fontId="4" fillId="0" borderId="2" xfId="1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left" vertical="center"/>
      <protection locked="0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177" fontId="4" fillId="0" borderId="2" xfId="1" applyNumberFormat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179" fontId="4" fillId="0" borderId="2" xfId="0" applyNumberFormat="1" applyFont="1" applyBorder="1" applyAlignment="1">
      <alignment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179" fontId="4" fillId="0" borderId="23" xfId="0" applyNumberFormat="1" applyFont="1" applyBorder="1" applyAlignment="1">
      <alignment horizontal="left" vertical="center"/>
    </xf>
    <xf numFmtId="179" fontId="4" fillId="0" borderId="11" xfId="0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179" fontId="4" fillId="0" borderId="24" xfId="0" applyNumberFormat="1" applyFont="1" applyBorder="1" applyAlignment="1">
      <alignment horizontal="left" vertical="center"/>
    </xf>
    <xf numFmtId="179" fontId="6" fillId="0" borderId="2" xfId="0" applyNumberFormat="1" applyFont="1" applyFill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2" xfId="1" applyNumberFormat="1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left" vertical="center" wrapText="1"/>
    </xf>
    <xf numFmtId="176" fontId="4" fillId="0" borderId="0" xfId="1" applyNumberFormat="1" applyFont="1" applyBorder="1" applyAlignment="1">
      <alignment horizontal="right" vertical="center"/>
    </xf>
    <xf numFmtId="176" fontId="4" fillId="0" borderId="1" xfId="1" applyNumberFormat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Fill="1" applyAlignment="1">
      <alignment horizontal="right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82" fontId="4" fillId="0" borderId="2" xfId="1" applyNumberFormat="1" applyFont="1" applyFill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179" fontId="4" fillId="0" borderId="2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horizontal="right" vertical="center"/>
    </xf>
    <xf numFmtId="180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178" fontId="4" fillId="0" borderId="3" xfId="1" applyNumberFormat="1" applyFont="1" applyFill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vertical="center"/>
    </xf>
    <xf numFmtId="179" fontId="4" fillId="0" borderId="3" xfId="0" applyNumberFormat="1" applyFont="1" applyFill="1" applyBorder="1" applyAlignment="1">
      <alignment horizontal="right" vertical="center"/>
    </xf>
    <xf numFmtId="179" fontId="4" fillId="0" borderId="5" xfId="0" applyNumberFormat="1" applyFont="1" applyBorder="1" applyAlignment="1">
      <alignment vertical="center"/>
    </xf>
    <xf numFmtId="0" fontId="4" fillId="0" borderId="24" xfId="0" applyFont="1" applyBorder="1" applyAlignment="1">
      <alignment horizontal="left" vertical="center"/>
    </xf>
    <xf numFmtId="179" fontId="4" fillId="0" borderId="3" xfId="0" applyNumberFormat="1" applyFont="1" applyBorder="1" applyAlignment="1">
      <alignment vertical="center"/>
    </xf>
    <xf numFmtId="179" fontId="4" fillId="0" borderId="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2"/>
  <sheetViews>
    <sheetView showZeros="0" tabSelected="1" view="pageBreakPreview" topLeftCell="D1" zoomScaleNormal="75" zoomScaleSheetLayoutView="100" workbookViewId="0">
      <selection activeCell="I36" sqref="I36"/>
    </sheetView>
  </sheetViews>
  <sheetFormatPr defaultRowHeight="13.5" x14ac:dyDescent="0.15"/>
  <cols>
    <col min="1" max="1" width="7.375" style="132" customWidth="1"/>
    <col min="2" max="2" width="8.625" style="135" bestFit="1" customWidth="1"/>
    <col min="3" max="4" width="8.625" style="136" bestFit="1" customWidth="1"/>
    <col min="5" max="5" width="34.375" style="135" customWidth="1"/>
    <col min="6" max="6" width="7.75" style="136" customWidth="1"/>
    <col min="7" max="7" width="9.625" style="137" customWidth="1"/>
    <col min="8" max="8" width="16.125" style="39" customWidth="1"/>
    <col min="9" max="9" width="14.75" style="138" customWidth="1"/>
    <col min="10" max="10" width="14.75" style="2" customWidth="1"/>
    <col min="11" max="11" width="22.875" style="135" customWidth="1"/>
    <col min="12" max="12" width="9" style="132"/>
    <col min="13" max="13" width="8.625" style="136" bestFit="1" customWidth="1"/>
    <col min="14" max="16384" width="9" style="132"/>
  </cols>
  <sheetData>
    <row r="1" spans="1:13" s="2" customFormat="1" ht="35.1" customHeight="1" x14ac:dyDescent="0.15">
      <c r="A1" s="91" t="s">
        <v>397</v>
      </c>
      <c r="B1" s="91"/>
      <c r="C1" s="89"/>
      <c r="D1" s="89"/>
      <c r="F1" s="89"/>
      <c r="G1" s="90"/>
      <c r="H1" s="3"/>
      <c r="I1" s="3"/>
      <c r="K1" s="81"/>
      <c r="M1" s="89"/>
    </row>
    <row r="2" spans="1:13" s="1" customFormat="1" ht="15.95" customHeight="1" thickBot="1" x14ac:dyDescent="0.2">
      <c r="B2" s="88"/>
      <c r="C2" s="121"/>
      <c r="D2" s="121"/>
      <c r="E2" s="122"/>
      <c r="F2" s="121"/>
      <c r="G2" s="123"/>
      <c r="H2" s="98"/>
      <c r="I2" s="124"/>
      <c r="J2" s="2"/>
      <c r="K2" s="76" t="s">
        <v>2</v>
      </c>
      <c r="M2" s="121"/>
    </row>
    <row r="3" spans="1:13" s="2" customFormat="1" ht="14.1" customHeight="1" x14ac:dyDescent="0.15">
      <c r="A3" s="160" t="s">
        <v>392</v>
      </c>
      <c r="B3" s="162" t="s">
        <v>0</v>
      </c>
      <c r="C3" s="164" t="s">
        <v>3</v>
      </c>
      <c r="D3" s="164" t="s">
        <v>59</v>
      </c>
      <c r="E3" s="164" t="s">
        <v>4</v>
      </c>
      <c r="F3" s="116"/>
      <c r="G3" s="46"/>
      <c r="H3" s="164" t="s">
        <v>10</v>
      </c>
      <c r="I3" s="164"/>
      <c r="J3" s="164"/>
      <c r="K3" s="167" t="s">
        <v>1</v>
      </c>
      <c r="M3" s="166"/>
    </row>
    <row r="4" spans="1:13" s="2" customFormat="1" ht="14.1" customHeight="1" thickBot="1" x14ac:dyDescent="0.2">
      <c r="A4" s="161"/>
      <c r="B4" s="163"/>
      <c r="C4" s="165"/>
      <c r="D4" s="165"/>
      <c r="E4" s="165"/>
      <c r="F4" s="117" t="s">
        <v>14</v>
      </c>
      <c r="G4" s="117" t="s">
        <v>65</v>
      </c>
      <c r="H4" s="117" t="s">
        <v>57</v>
      </c>
      <c r="I4" s="74" t="s">
        <v>394</v>
      </c>
      <c r="J4" s="117" t="s">
        <v>9</v>
      </c>
      <c r="K4" s="168"/>
      <c r="M4" s="166"/>
    </row>
    <row r="5" spans="1:13" s="1" customFormat="1" ht="12.95" customHeight="1" x14ac:dyDescent="0.15">
      <c r="A5" s="26" t="s">
        <v>74</v>
      </c>
      <c r="B5" s="119" t="s">
        <v>235</v>
      </c>
      <c r="C5" s="116" t="s">
        <v>173</v>
      </c>
      <c r="D5" s="116" t="str">
        <f>B5</f>
        <v>1.3.1</v>
      </c>
      <c r="E5" s="125" t="s">
        <v>28</v>
      </c>
      <c r="F5" s="87">
        <v>24</v>
      </c>
      <c r="G5" s="87">
        <v>14780</v>
      </c>
      <c r="H5" s="87">
        <v>14780</v>
      </c>
      <c r="I5" s="87">
        <f t="shared" ref="I5:I16" si="0">G5-H5-J5</f>
        <v>0</v>
      </c>
      <c r="J5" s="87">
        <v>0</v>
      </c>
      <c r="K5" s="86"/>
      <c r="M5" s="118"/>
    </row>
    <row r="6" spans="1:13" s="1" customFormat="1" ht="12.95" customHeight="1" x14ac:dyDescent="0.15">
      <c r="A6" s="18"/>
      <c r="B6" s="120" t="s">
        <v>236</v>
      </c>
      <c r="C6" s="4" t="s">
        <v>15</v>
      </c>
      <c r="D6" s="4" t="str">
        <f t="shared" ref="D6:D58" si="1">B6</f>
        <v>1.4.2</v>
      </c>
      <c r="E6" s="126" t="s">
        <v>68</v>
      </c>
      <c r="F6" s="19">
        <v>19</v>
      </c>
      <c r="G6" s="19">
        <v>830</v>
      </c>
      <c r="H6" s="19">
        <v>550</v>
      </c>
      <c r="I6" s="5">
        <f t="shared" si="0"/>
        <v>0</v>
      </c>
      <c r="J6" s="19">
        <v>280</v>
      </c>
      <c r="K6" s="92"/>
      <c r="M6" s="118"/>
    </row>
    <row r="7" spans="1:13" s="1" customFormat="1" ht="12.95" customHeight="1" x14ac:dyDescent="0.15">
      <c r="A7" s="20"/>
      <c r="B7" s="8" t="s">
        <v>178</v>
      </c>
      <c r="C7" s="4" t="s">
        <v>15</v>
      </c>
      <c r="D7" s="8" t="s">
        <v>178</v>
      </c>
      <c r="E7" s="113" t="s">
        <v>177</v>
      </c>
      <c r="F7" s="5">
        <v>40</v>
      </c>
      <c r="G7" s="5">
        <v>8120</v>
      </c>
      <c r="H7" s="5">
        <v>8120</v>
      </c>
      <c r="I7" s="5">
        <f t="shared" ref="I7:I15" si="2">G7-H7-J7</f>
        <v>0</v>
      </c>
      <c r="J7" s="5">
        <v>0</v>
      </c>
      <c r="K7" s="85"/>
      <c r="M7" s="2"/>
    </row>
    <row r="8" spans="1:13" s="1" customFormat="1" ht="12.95" customHeight="1" x14ac:dyDescent="0.15">
      <c r="A8" s="20"/>
      <c r="B8" s="8" t="s">
        <v>178</v>
      </c>
      <c r="C8" s="4" t="s">
        <v>15</v>
      </c>
      <c r="D8" s="8" t="s">
        <v>178</v>
      </c>
      <c r="E8" s="113" t="s">
        <v>177</v>
      </c>
      <c r="F8" s="5">
        <v>40</v>
      </c>
      <c r="G8" s="5">
        <v>1460</v>
      </c>
      <c r="H8" s="5">
        <v>1460</v>
      </c>
      <c r="I8" s="5">
        <f t="shared" ref="I8" si="3">G8-H8-J8</f>
        <v>0</v>
      </c>
      <c r="J8" s="5">
        <v>0</v>
      </c>
      <c r="K8" s="85"/>
      <c r="M8" s="2"/>
    </row>
    <row r="9" spans="1:13" s="1" customFormat="1" ht="12.95" customHeight="1" x14ac:dyDescent="0.15">
      <c r="A9" s="20"/>
      <c r="B9" s="8" t="s">
        <v>17</v>
      </c>
      <c r="C9" s="4" t="s">
        <v>15</v>
      </c>
      <c r="D9" s="4" t="str">
        <f t="shared" ref="D9:D15" si="4">B9</f>
        <v>3.3.3</v>
      </c>
      <c r="E9" s="126" t="s">
        <v>232</v>
      </c>
      <c r="F9" s="5">
        <v>25</v>
      </c>
      <c r="G9" s="5">
        <v>4640</v>
      </c>
      <c r="H9" s="5">
        <v>4640</v>
      </c>
      <c r="I9" s="5">
        <f t="shared" si="2"/>
        <v>0</v>
      </c>
      <c r="J9" s="5">
        <v>0</v>
      </c>
      <c r="K9" s="64"/>
      <c r="M9" s="2"/>
    </row>
    <row r="10" spans="1:13" s="1" customFormat="1" ht="12.95" customHeight="1" x14ac:dyDescent="0.15">
      <c r="A10" s="20"/>
      <c r="B10" s="8" t="s">
        <v>278</v>
      </c>
      <c r="C10" s="4" t="s">
        <v>15</v>
      </c>
      <c r="D10" s="4" t="str">
        <f t="shared" si="4"/>
        <v>3.5.4</v>
      </c>
      <c r="E10" s="113" t="s">
        <v>279</v>
      </c>
      <c r="F10" s="5">
        <v>12</v>
      </c>
      <c r="G10" s="5">
        <v>400</v>
      </c>
      <c r="H10" s="5">
        <v>400</v>
      </c>
      <c r="I10" s="5">
        <f>G10-H10-J10</f>
        <v>0</v>
      </c>
      <c r="J10" s="5"/>
      <c r="K10" s="85"/>
      <c r="M10" s="2"/>
    </row>
    <row r="11" spans="1:13" s="1" customFormat="1" ht="12.95" customHeight="1" x14ac:dyDescent="0.15">
      <c r="A11" s="20"/>
      <c r="B11" s="8" t="s">
        <v>219</v>
      </c>
      <c r="C11" s="4" t="s">
        <v>15</v>
      </c>
      <c r="D11" s="4" t="str">
        <f t="shared" si="4"/>
        <v>3.4.5</v>
      </c>
      <c r="E11" s="113" t="s">
        <v>218</v>
      </c>
      <c r="F11" s="5">
        <v>16</v>
      </c>
      <c r="G11" s="5">
        <v>2090</v>
      </c>
      <c r="H11" s="5">
        <v>490</v>
      </c>
      <c r="I11" s="5">
        <f t="shared" si="2"/>
        <v>0</v>
      </c>
      <c r="J11" s="5">
        <v>1600</v>
      </c>
      <c r="K11" s="85"/>
      <c r="M11" s="2"/>
    </row>
    <row r="12" spans="1:13" s="1" customFormat="1" ht="12.95" customHeight="1" x14ac:dyDescent="0.15">
      <c r="A12" s="20"/>
      <c r="B12" s="8" t="s">
        <v>217</v>
      </c>
      <c r="C12" s="4" t="s">
        <v>15</v>
      </c>
      <c r="D12" s="4" t="str">
        <f t="shared" si="4"/>
        <v>3.4.6</v>
      </c>
      <c r="E12" s="113" t="s">
        <v>216</v>
      </c>
      <c r="F12" s="5">
        <v>16</v>
      </c>
      <c r="G12" s="5">
        <v>2200</v>
      </c>
      <c r="H12" s="5">
        <v>2200</v>
      </c>
      <c r="I12" s="5">
        <f t="shared" si="2"/>
        <v>0</v>
      </c>
      <c r="J12" s="5"/>
      <c r="K12" s="64"/>
      <c r="M12" s="2"/>
    </row>
    <row r="13" spans="1:13" s="1" customFormat="1" ht="12.95" customHeight="1" x14ac:dyDescent="0.15">
      <c r="A13" s="20"/>
      <c r="B13" s="8" t="s">
        <v>213</v>
      </c>
      <c r="C13" s="4" t="s">
        <v>15</v>
      </c>
      <c r="D13" s="4" t="str">
        <f t="shared" si="4"/>
        <v>3.4.7</v>
      </c>
      <c r="E13" s="113" t="s">
        <v>212</v>
      </c>
      <c r="F13" s="5">
        <v>16</v>
      </c>
      <c r="G13" s="5">
        <v>2390</v>
      </c>
      <c r="H13" s="5">
        <v>2250</v>
      </c>
      <c r="I13" s="5">
        <f t="shared" si="2"/>
        <v>0</v>
      </c>
      <c r="J13" s="5">
        <v>140</v>
      </c>
      <c r="K13" s="64"/>
      <c r="M13" s="2"/>
    </row>
    <row r="14" spans="1:13" s="1" customFormat="1" ht="12.95" customHeight="1" x14ac:dyDescent="0.15">
      <c r="A14" s="20"/>
      <c r="B14" s="8" t="s">
        <v>211</v>
      </c>
      <c r="C14" s="4" t="s">
        <v>15</v>
      </c>
      <c r="D14" s="4" t="str">
        <f t="shared" si="4"/>
        <v>3.4.8</v>
      </c>
      <c r="E14" s="113" t="s">
        <v>280</v>
      </c>
      <c r="F14" s="5">
        <v>16</v>
      </c>
      <c r="G14" s="5">
        <v>4970</v>
      </c>
      <c r="H14" s="5">
        <v>3512</v>
      </c>
      <c r="I14" s="5">
        <f t="shared" si="2"/>
        <v>758</v>
      </c>
      <c r="J14" s="5">
        <v>700</v>
      </c>
      <c r="K14" s="85"/>
      <c r="M14" s="2"/>
    </row>
    <row r="15" spans="1:13" s="1" customFormat="1" ht="12.95" customHeight="1" x14ac:dyDescent="0.15">
      <c r="A15" s="20"/>
      <c r="B15" s="8" t="s">
        <v>210</v>
      </c>
      <c r="C15" s="4" t="s">
        <v>15</v>
      </c>
      <c r="D15" s="4" t="str">
        <f t="shared" si="4"/>
        <v>3.4.9</v>
      </c>
      <c r="E15" s="113" t="s">
        <v>209</v>
      </c>
      <c r="F15" s="5">
        <v>16</v>
      </c>
      <c r="G15" s="5">
        <v>2650</v>
      </c>
      <c r="H15" s="5">
        <v>2650</v>
      </c>
      <c r="I15" s="5">
        <f t="shared" si="2"/>
        <v>0</v>
      </c>
      <c r="J15" s="5">
        <v>0</v>
      </c>
      <c r="K15" s="64"/>
      <c r="M15" s="2"/>
    </row>
    <row r="16" spans="1:13" s="1" customFormat="1" ht="12.95" customHeight="1" x14ac:dyDescent="0.15">
      <c r="A16" s="20"/>
      <c r="B16" s="8" t="s">
        <v>234</v>
      </c>
      <c r="C16" s="4" t="s">
        <v>15</v>
      </c>
      <c r="D16" s="4" t="str">
        <f t="shared" si="1"/>
        <v>3.3.10</v>
      </c>
      <c r="E16" s="113" t="s">
        <v>233</v>
      </c>
      <c r="F16" s="5">
        <v>25</v>
      </c>
      <c r="G16" s="5">
        <v>1670</v>
      </c>
      <c r="H16" s="5">
        <v>1375</v>
      </c>
      <c r="I16" s="5">
        <f t="shared" si="0"/>
        <v>0</v>
      </c>
      <c r="J16" s="5">
        <v>295</v>
      </c>
      <c r="K16" s="64"/>
      <c r="M16" s="2"/>
    </row>
    <row r="17" spans="1:13" s="1" customFormat="1" ht="12.95" customHeight="1" x14ac:dyDescent="0.15">
      <c r="A17" s="20"/>
      <c r="B17" s="8" t="s">
        <v>208</v>
      </c>
      <c r="C17" s="4" t="s">
        <v>15</v>
      </c>
      <c r="D17" s="4" t="str">
        <f t="shared" ref="D17:D41" si="5">B17</f>
        <v>3.5.11</v>
      </c>
      <c r="E17" s="113" t="s">
        <v>32</v>
      </c>
      <c r="F17" s="5">
        <v>12</v>
      </c>
      <c r="G17" s="5">
        <v>9750</v>
      </c>
      <c r="H17" s="5">
        <v>6270</v>
      </c>
      <c r="I17" s="5">
        <f t="shared" ref="I17:I81" si="6">G17-H17-J17</f>
        <v>0</v>
      </c>
      <c r="J17" s="5">
        <v>3480</v>
      </c>
      <c r="K17" s="64"/>
      <c r="M17" s="2"/>
    </row>
    <row r="18" spans="1:13" s="1" customFormat="1" ht="12.95" customHeight="1" x14ac:dyDescent="0.15">
      <c r="A18" s="20"/>
      <c r="B18" s="8" t="s">
        <v>208</v>
      </c>
      <c r="C18" s="4" t="s">
        <v>15</v>
      </c>
      <c r="D18" s="4" t="str">
        <f t="shared" ref="D18" si="7">B18</f>
        <v>3.5.11</v>
      </c>
      <c r="E18" s="113" t="s">
        <v>32</v>
      </c>
      <c r="F18" s="5">
        <v>12</v>
      </c>
      <c r="G18" s="5">
        <v>4880</v>
      </c>
      <c r="H18" s="5">
        <v>4880</v>
      </c>
      <c r="I18" s="5">
        <f t="shared" ref="I18" si="8">G18-H18-J18</f>
        <v>0</v>
      </c>
      <c r="J18" s="5"/>
      <c r="K18" s="64"/>
      <c r="M18" s="2"/>
    </row>
    <row r="19" spans="1:13" s="1" customFormat="1" ht="12.95" customHeight="1" x14ac:dyDescent="0.15">
      <c r="A19" s="20"/>
      <c r="B19" s="8" t="s">
        <v>207</v>
      </c>
      <c r="C19" s="4" t="s">
        <v>15</v>
      </c>
      <c r="D19" s="4" t="str">
        <f t="shared" si="5"/>
        <v>3.5.12</v>
      </c>
      <c r="E19" s="113" t="s">
        <v>281</v>
      </c>
      <c r="F19" s="5">
        <v>15</v>
      </c>
      <c r="G19" s="5">
        <v>2260</v>
      </c>
      <c r="H19" s="5">
        <v>1560</v>
      </c>
      <c r="I19" s="5">
        <f t="shared" si="6"/>
        <v>0</v>
      </c>
      <c r="J19" s="5">
        <v>700</v>
      </c>
      <c r="K19" s="64"/>
      <c r="M19" s="2"/>
    </row>
    <row r="20" spans="1:13" s="1" customFormat="1" ht="12.95" customHeight="1" x14ac:dyDescent="0.15">
      <c r="A20" s="20"/>
      <c r="B20" s="8" t="s">
        <v>206</v>
      </c>
      <c r="C20" s="4" t="s">
        <v>15</v>
      </c>
      <c r="D20" s="4" t="str">
        <f t="shared" si="5"/>
        <v>3.5.13</v>
      </c>
      <c r="E20" s="113" t="s">
        <v>205</v>
      </c>
      <c r="F20" s="5">
        <v>15</v>
      </c>
      <c r="G20" s="5">
        <v>2670</v>
      </c>
      <c r="H20" s="5">
        <v>560</v>
      </c>
      <c r="I20" s="5">
        <f t="shared" si="6"/>
        <v>0</v>
      </c>
      <c r="J20" s="5">
        <v>2110</v>
      </c>
      <c r="K20" s="64"/>
      <c r="M20" s="2"/>
    </row>
    <row r="21" spans="1:13" s="1" customFormat="1" ht="12.95" customHeight="1" x14ac:dyDescent="0.15">
      <c r="A21" s="20"/>
      <c r="B21" s="8" t="s">
        <v>227</v>
      </c>
      <c r="C21" s="4" t="s">
        <v>15</v>
      </c>
      <c r="D21" s="4" t="str">
        <f t="shared" si="5"/>
        <v>3.4.14</v>
      </c>
      <c r="E21" s="113" t="s">
        <v>226</v>
      </c>
      <c r="F21" s="5">
        <v>20</v>
      </c>
      <c r="G21" s="5">
        <v>1060</v>
      </c>
      <c r="H21" s="5">
        <v>1010</v>
      </c>
      <c r="I21" s="5">
        <f t="shared" si="6"/>
        <v>0</v>
      </c>
      <c r="J21" s="5">
        <v>50</v>
      </c>
      <c r="K21" s="64"/>
      <c r="M21" s="2"/>
    </row>
    <row r="22" spans="1:13" s="1" customFormat="1" ht="12.95" customHeight="1" x14ac:dyDescent="0.15">
      <c r="A22" s="20"/>
      <c r="B22" s="8" t="s">
        <v>204</v>
      </c>
      <c r="C22" s="4" t="s">
        <v>15</v>
      </c>
      <c r="D22" s="4" t="str">
        <f t="shared" si="5"/>
        <v>3.5.15</v>
      </c>
      <c r="E22" s="113" t="s">
        <v>203</v>
      </c>
      <c r="F22" s="5">
        <v>15</v>
      </c>
      <c r="G22" s="5">
        <v>1170</v>
      </c>
      <c r="H22" s="5">
        <v>1170</v>
      </c>
      <c r="I22" s="5">
        <f t="shared" si="6"/>
        <v>0</v>
      </c>
      <c r="J22" s="5">
        <v>0</v>
      </c>
      <c r="K22" s="64"/>
      <c r="M22" s="2"/>
    </row>
    <row r="23" spans="1:13" s="1" customFormat="1" ht="12.95" customHeight="1" x14ac:dyDescent="0.15">
      <c r="A23" s="20"/>
      <c r="B23" s="8" t="s">
        <v>187</v>
      </c>
      <c r="C23" s="4" t="s">
        <v>15</v>
      </c>
      <c r="D23" s="4" t="str">
        <f t="shared" si="5"/>
        <v>3.6.16</v>
      </c>
      <c r="E23" s="113" t="s">
        <v>282</v>
      </c>
      <c r="F23" s="5">
        <v>20</v>
      </c>
      <c r="G23" s="5">
        <v>1620</v>
      </c>
      <c r="H23" s="5">
        <v>0</v>
      </c>
      <c r="I23" s="5">
        <f t="shared" si="6"/>
        <v>0</v>
      </c>
      <c r="J23" s="5">
        <v>1620</v>
      </c>
      <c r="K23" s="64"/>
      <c r="M23" s="2"/>
    </row>
    <row r="24" spans="1:13" s="1" customFormat="1" ht="12.95" customHeight="1" x14ac:dyDescent="0.15">
      <c r="A24" s="20"/>
      <c r="B24" s="8" t="s">
        <v>186</v>
      </c>
      <c r="C24" s="4" t="s">
        <v>15</v>
      </c>
      <c r="D24" s="4" t="str">
        <f t="shared" si="5"/>
        <v>3.6.17</v>
      </c>
      <c r="E24" s="113" t="s">
        <v>185</v>
      </c>
      <c r="F24" s="5">
        <v>11</v>
      </c>
      <c r="G24" s="5">
        <v>1530</v>
      </c>
      <c r="H24" s="5">
        <v>1040</v>
      </c>
      <c r="I24" s="5">
        <f t="shared" si="6"/>
        <v>0</v>
      </c>
      <c r="J24" s="5">
        <v>490</v>
      </c>
      <c r="K24" s="64"/>
      <c r="M24" s="2"/>
    </row>
    <row r="25" spans="1:13" s="1" customFormat="1" ht="12.95" customHeight="1" x14ac:dyDescent="0.15">
      <c r="A25" s="20"/>
      <c r="B25" s="8" t="s">
        <v>225</v>
      </c>
      <c r="C25" s="4" t="s">
        <v>15</v>
      </c>
      <c r="D25" s="4" t="str">
        <f t="shared" si="5"/>
        <v>3.4.18</v>
      </c>
      <c r="E25" s="113" t="s">
        <v>224</v>
      </c>
      <c r="F25" s="5">
        <v>16</v>
      </c>
      <c r="G25" s="5">
        <v>3400</v>
      </c>
      <c r="H25" s="5">
        <v>3120</v>
      </c>
      <c r="I25" s="5">
        <f t="shared" si="6"/>
        <v>0</v>
      </c>
      <c r="J25" s="5">
        <v>280</v>
      </c>
      <c r="K25" s="85"/>
      <c r="M25" s="2"/>
    </row>
    <row r="26" spans="1:13" s="1" customFormat="1" ht="12.95" customHeight="1" x14ac:dyDescent="0.15">
      <c r="A26" s="20"/>
      <c r="B26" s="8" t="s">
        <v>202</v>
      </c>
      <c r="C26" s="4" t="s">
        <v>15</v>
      </c>
      <c r="D26" s="4" t="str">
        <f t="shared" si="5"/>
        <v>3.5.20</v>
      </c>
      <c r="E26" s="113" t="s">
        <v>201</v>
      </c>
      <c r="F26" s="5">
        <v>12</v>
      </c>
      <c r="G26" s="5">
        <v>1570</v>
      </c>
      <c r="H26" s="5">
        <v>1570</v>
      </c>
      <c r="I26" s="5">
        <f t="shared" si="6"/>
        <v>0</v>
      </c>
      <c r="J26" s="5"/>
      <c r="K26" s="64"/>
      <c r="M26" s="2"/>
    </row>
    <row r="27" spans="1:13" s="1" customFormat="1" ht="12.95" customHeight="1" x14ac:dyDescent="0.15">
      <c r="A27" s="20"/>
      <c r="B27" s="8" t="s">
        <v>200</v>
      </c>
      <c r="C27" s="4" t="s">
        <v>15</v>
      </c>
      <c r="D27" s="4" t="str">
        <f t="shared" si="5"/>
        <v>3.5.21</v>
      </c>
      <c r="E27" s="113" t="s">
        <v>199</v>
      </c>
      <c r="F27" s="5">
        <v>15</v>
      </c>
      <c r="G27" s="5">
        <v>1940</v>
      </c>
      <c r="H27" s="5">
        <v>1720</v>
      </c>
      <c r="I27" s="5">
        <f t="shared" si="6"/>
        <v>0</v>
      </c>
      <c r="J27" s="5">
        <v>220</v>
      </c>
      <c r="K27" s="64"/>
      <c r="M27" s="2"/>
    </row>
    <row r="28" spans="1:13" s="1" customFormat="1" ht="12.95" customHeight="1" x14ac:dyDescent="0.15">
      <c r="A28" s="20"/>
      <c r="B28" s="8" t="s">
        <v>198</v>
      </c>
      <c r="C28" s="4" t="s">
        <v>15</v>
      </c>
      <c r="D28" s="4" t="str">
        <f t="shared" si="5"/>
        <v>3.5.22</v>
      </c>
      <c r="E28" s="113" t="s">
        <v>283</v>
      </c>
      <c r="F28" s="5">
        <v>16</v>
      </c>
      <c r="G28" s="5">
        <v>530</v>
      </c>
      <c r="H28" s="5">
        <v>330</v>
      </c>
      <c r="I28" s="5">
        <f t="shared" si="6"/>
        <v>0</v>
      </c>
      <c r="J28" s="5">
        <v>200</v>
      </c>
      <c r="K28" s="64"/>
      <c r="M28" s="2"/>
    </row>
    <row r="29" spans="1:13" s="1" customFormat="1" ht="12.95" customHeight="1" x14ac:dyDescent="0.15">
      <c r="A29" s="20"/>
      <c r="B29" s="8" t="s">
        <v>223</v>
      </c>
      <c r="C29" s="4" t="s">
        <v>15</v>
      </c>
      <c r="D29" s="4" t="str">
        <f t="shared" si="5"/>
        <v>3.4.23</v>
      </c>
      <c r="E29" s="113" t="s">
        <v>222</v>
      </c>
      <c r="F29" s="5">
        <v>16</v>
      </c>
      <c r="G29" s="5">
        <v>6670</v>
      </c>
      <c r="H29" s="5">
        <v>3642</v>
      </c>
      <c r="I29" s="5">
        <f t="shared" si="6"/>
        <v>0</v>
      </c>
      <c r="J29" s="5">
        <v>3028</v>
      </c>
      <c r="K29" s="64"/>
      <c r="M29" s="2"/>
    </row>
    <row r="30" spans="1:13" s="1" customFormat="1" ht="12.95" customHeight="1" x14ac:dyDescent="0.15">
      <c r="A30" s="20"/>
      <c r="B30" s="8" t="s">
        <v>197</v>
      </c>
      <c r="C30" s="4" t="s">
        <v>15</v>
      </c>
      <c r="D30" s="4" t="str">
        <f t="shared" si="5"/>
        <v>3.5.24</v>
      </c>
      <c r="E30" s="113" t="s">
        <v>196</v>
      </c>
      <c r="F30" s="5">
        <v>12</v>
      </c>
      <c r="G30" s="5">
        <v>1250</v>
      </c>
      <c r="H30" s="5">
        <v>880</v>
      </c>
      <c r="I30" s="5">
        <f t="shared" si="6"/>
        <v>0</v>
      </c>
      <c r="J30" s="5">
        <v>370</v>
      </c>
      <c r="K30" s="64"/>
      <c r="M30" s="2"/>
    </row>
    <row r="31" spans="1:13" s="1" customFormat="1" ht="12.95" customHeight="1" x14ac:dyDescent="0.15">
      <c r="A31" s="20"/>
      <c r="B31" s="8" t="s">
        <v>184</v>
      </c>
      <c r="C31" s="4" t="s">
        <v>15</v>
      </c>
      <c r="D31" s="4" t="str">
        <f t="shared" si="5"/>
        <v>3.6.26</v>
      </c>
      <c r="E31" s="113" t="s">
        <v>284</v>
      </c>
      <c r="F31" s="5">
        <v>11</v>
      </c>
      <c r="G31" s="5">
        <v>590</v>
      </c>
      <c r="H31" s="5">
        <v>590</v>
      </c>
      <c r="I31" s="5">
        <f t="shared" si="6"/>
        <v>0</v>
      </c>
      <c r="J31" s="5"/>
      <c r="K31" s="64"/>
      <c r="M31" s="2"/>
    </row>
    <row r="32" spans="1:13" s="1" customFormat="1" ht="12.95" customHeight="1" x14ac:dyDescent="0.15">
      <c r="A32" s="20"/>
      <c r="B32" s="8" t="s">
        <v>221</v>
      </c>
      <c r="C32" s="4" t="s">
        <v>15</v>
      </c>
      <c r="D32" s="4" t="str">
        <f t="shared" si="5"/>
        <v>3.4.27</v>
      </c>
      <c r="E32" s="113" t="s">
        <v>220</v>
      </c>
      <c r="F32" s="5">
        <v>16</v>
      </c>
      <c r="G32" s="5">
        <v>2880</v>
      </c>
      <c r="H32" s="5">
        <v>1740</v>
      </c>
      <c r="I32" s="5">
        <f t="shared" si="6"/>
        <v>0</v>
      </c>
      <c r="J32" s="5">
        <v>1140</v>
      </c>
      <c r="K32" s="85"/>
      <c r="M32" s="2"/>
    </row>
    <row r="33" spans="1:13" s="1" customFormat="1" ht="12.95" customHeight="1" x14ac:dyDescent="0.15">
      <c r="A33" s="20"/>
      <c r="B33" s="8" t="s">
        <v>183</v>
      </c>
      <c r="C33" s="4" t="s">
        <v>15</v>
      </c>
      <c r="D33" s="4" t="str">
        <f t="shared" si="5"/>
        <v>3.6.28</v>
      </c>
      <c r="E33" s="113" t="s">
        <v>182</v>
      </c>
      <c r="F33" s="5">
        <v>11</v>
      </c>
      <c r="G33" s="5">
        <v>1220</v>
      </c>
      <c r="H33" s="5">
        <v>470</v>
      </c>
      <c r="I33" s="5">
        <f t="shared" si="6"/>
        <v>0</v>
      </c>
      <c r="J33" s="5">
        <v>750</v>
      </c>
      <c r="K33" s="64"/>
      <c r="M33" s="2"/>
    </row>
    <row r="34" spans="1:13" s="1" customFormat="1" ht="12.95" customHeight="1" x14ac:dyDescent="0.15">
      <c r="A34" s="20"/>
      <c r="B34" s="8" t="s">
        <v>181</v>
      </c>
      <c r="C34" s="4" t="s">
        <v>15</v>
      </c>
      <c r="D34" s="4" t="str">
        <f t="shared" si="5"/>
        <v>3.6.29</v>
      </c>
      <c r="E34" s="113" t="s">
        <v>180</v>
      </c>
      <c r="F34" s="5">
        <v>11</v>
      </c>
      <c r="G34" s="5">
        <v>440</v>
      </c>
      <c r="H34" s="5">
        <v>0</v>
      </c>
      <c r="I34" s="5">
        <f t="shared" si="6"/>
        <v>0</v>
      </c>
      <c r="J34" s="5">
        <v>440</v>
      </c>
      <c r="K34" s="64"/>
      <c r="M34" s="2"/>
    </row>
    <row r="35" spans="1:13" s="1" customFormat="1" ht="12.95" customHeight="1" x14ac:dyDescent="0.15">
      <c r="A35" s="20"/>
      <c r="B35" s="8" t="s">
        <v>286</v>
      </c>
      <c r="C35" s="4" t="s">
        <v>15</v>
      </c>
      <c r="D35" s="4" t="str">
        <f t="shared" si="5"/>
        <v>3.3.30</v>
      </c>
      <c r="E35" s="113" t="s">
        <v>285</v>
      </c>
      <c r="F35" s="5">
        <v>29</v>
      </c>
      <c r="G35" s="5">
        <v>1040</v>
      </c>
      <c r="H35" s="5">
        <v>1019</v>
      </c>
      <c r="I35" s="5">
        <f t="shared" si="6"/>
        <v>21</v>
      </c>
      <c r="J35" s="5">
        <v>0</v>
      </c>
      <c r="K35" s="64"/>
      <c r="M35" s="2"/>
    </row>
    <row r="36" spans="1:13" s="1" customFormat="1" ht="12.95" customHeight="1" x14ac:dyDescent="0.15">
      <c r="A36" s="20"/>
      <c r="B36" s="8" t="s">
        <v>179</v>
      </c>
      <c r="C36" s="4" t="s">
        <v>15</v>
      </c>
      <c r="D36" s="4" t="str">
        <f t="shared" si="5"/>
        <v>3.6.31</v>
      </c>
      <c r="E36" s="113" t="s">
        <v>287</v>
      </c>
      <c r="F36" s="5">
        <v>11</v>
      </c>
      <c r="G36" s="5">
        <v>640</v>
      </c>
      <c r="H36" s="5">
        <v>570</v>
      </c>
      <c r="I36" s="5">
        <f t="shared" si="6"/>
        <v>0</v>
      </c>
      <c r="J36" s="5">
        <v>70</v>
      </c>
      <c r="K36" s="64"/>
      <c r="M36" s="2"/>
    </row>
    <row r="37" spans="1:13" s="1" customFormat="1" ht="12.95" customHeight="1" x14ac:dyDescent="0.15">
      <c r="A37" s="20"/>
      <c r="B37" s="8" t="s">
        <v>288</v>
      </c>
      <c r="C37" s="4" t="s">
        <v>15</v>
      </c>
      <c r="D37" s="4" t="str">
        <f t="shared" si="5"/>
        <v>3.4.32</v>
      </c>
      <c r="E37" s="113" t="s">
        <v>289</v>
      </c>
      <c r="F37" s="5">
        <v>20</v>
      </c>
      <c r="G37" s="5">
        <v>490</v>
      </c>
      <c r="H37" s="5">
        <v>490</v>
      </c>
      <c r="I37" s="5">
        <f t="shared" si="6"/>
        <v>0</v>
      </c>
      <c r="J37" s="5"/>
      <c r="K37" s="64"/>
      <c r="M37" s="2"/>
    </row>
    <row r="38" spans="1:13" s="1" customFormat="1" ht="12.95" customHeight="1" x14ac:dyDescent="0.15">
      <c r="A38" s="20"/>
      <c r="B38" s="8" t="s">
        <v>176</v>
      </c>
      <c r="C38" s="4" t="s">
        <v>15</v>
      </c>
      <c r="D38" s="4" t="str">
        <f t="shared" si="5"/>
        <v>3.6.33</v>
      </c>
      <c r="E38" s="113" t="s">
        <v>175</v>
      </c>
      <c r="F38" s="5">
        <v>11</v>
      </c>
      <c r="G38" s="5">
        <v>690</v>
      </c>
      <c r="H38" s="5">
        <v>690</v>
      </c>
      <c r="I38" s="5">
        <f t="shared" si="6"/>
        <v>0</v>
      </c>
      <c r="J38" s="5">
        <v>0</v>
      </c>
      <c r="K38" s="64"/>
      <c r="M38" s="2"/>
    </row>
    <row r="39" spans="1:13" s="1" customFormat="1" ht="12.95" customHeight="1" x14ac:dyDescent="0.15">
      <c r="A39" s="20"/>
      <c r="B39" s="8" t="s">
        <v>174</v>
      </c>
      <c r="C39" s="4" t="s">
        <v>15</v>
      </c>
      <c r="D39" s="4" t="str">
        <f t="shared" si="5"/>
        <v>3.6.34</v>
      </c>
      <c r="E39" s="113" t="s">
        <v>290</v>
      </c>
      <c r="F39" s="84">
        <v>11</v>
      </c>
      <c r="G39" s="84">
        <v>610</v>
      </c>
      <c r="H39" s="84">
        <v>0</v>
      </c>
      <c r="I39" s="5">
        <f t="shared" si="6"/>
        <v>0</v>
      </c>
      <c r="J39" s="5">
        <v>610</v>
      </c>
      <c r="K39" s="64"/>
      <c r="M39" s="2"/>
    </row>
    <row r="40" spans="1:13" s="1" customFormat="1" ht="12.95" customHeight="1" x14ac:dyDescent="0.15">
      <c r="A40" s="20"/>
      <c r="B40" s="8" t="s">
        <v>172</v>
      </c>
      <c r="C40" s="4" t="s">
        <v>15</v>
      </c>
      <c r="D40" s="4" t="str">
        <f t="shared" si="5"/>
        <v>3.6.35</v>
      </c>
      <c r="E40" s="113" t="s">
        <v>291</v>
      </c>
      <c r="F40" s="84">
        <v>11</v>
      </c>
      <c r="G40" s="84">
        <v>860</v>
      </c>
      <c r="H40" s="84">
        <v>310</v>
      </c>
      <c r="I40" s="5">
        <f t="shared" si="6"/>
        <v>0</v>
      </c>
      <c r="J40" s="5">
        <v>550</v>
      </c>
      <c r="K40" s="64"/>
      <c r="M40" s="2"/>
    </row>
    <row r="41" spans="1:13" s="1" customFormat="1" ht="12.95" customHeight="1" x14ac:dyDescent="0.15">
      <c r="A41" s="20"/>
      <c r="B41" s="8" t="s">
        <v>171</v>
      </c>
      <c r="C41" s="4" t="s">
        <v>15</v>
      </c>
      <c r="D41" s="4" t="str">
        <f t="shared" si="5"/>
        <v>3.6.36</v>
      </c>
      <c r="E41" s="113" t="s">
        <v>170</v>
      </c>
      <c r="F41" s="84">
        <v>11</v>
      </c>
      <c r="G41" s="84">
        <v>1230</v>
      </c>
      <c r="H41" s="84">
        <v>0</v>
      </c>
      <c r="I41" s="5">
        <f t="shared" si="6"/>
        <v>0</v>
      </c>
      <c r="J41" s="5">
        <v>1230</v>
      </c>
      <c r="K41" s="64"/>
      <c r="M41" s="2"/>
    </row>
    <row r="42" spans="1:13" s="1" customFormat="1" ht="12.95" customHeight="1" x14ac:dyDescent="0.15">
      <c r="A42" s="20"/>
      <c r="B42" s="8" t="s">
        <v>237</v>
      </c>
      <c r="C42" s="4" t="s">
        <v>15</v>
      </c>
      <c r="D42" s="4" t="str">
        <f t="shared" ref="D42:D49" si="9">B42</f>
        <v>3.6.46</v>
      </c>
      <c r="E42" s="113" t="s">
        <v>69</v>
      </c>
      <c r="F42" s="84">
        <v>27</v>
      </c>
      <c r="G42" s="84">
        <v>2700</v>
      </c>
      <c r="H42" s="84">
        <v>2700</v>
      </c>
      <c r="I42" s="5">
        <f t="shared" si="6"/>
        <v>0</v>
      </c>
      <c r="J42" s="5"/>
      <c r="K42" s="64"/>
      <c r="M42" s="2"/>
    </row>
    <row r="43" spans="1:13" s="1" customFormat="1" ht="12.95" customHeight="1" x14ac:dyDescent="0.15">
      <c r="A43" s="20"/>
      <c r="B43" s="8" t="s">
        <v>12</v>
      </c>
      <c r="C43" s="4" t="s">
        <v>15</v>
      </c>
      <c r="D43" s="4" t="str">
        <f t="shared" si="9"/>
        <v>3.5.48</v>
      </c>
      <c r="E43" s="113" t="s">
        <v>70</v>
      </c>
      <c r="F43" s="84">
        <v>12</v>
      </c>
      <c r="G43" s="84">
        <v>1360</v>
      </c>
      <c r="H43" s="84">
        <v>30</v>
      </c>
      <c r="I43" s="5">
        <f t="shared" si="6"/>
        <v>0</v>
      </c>
      <c r="J43" s="5">
        <v>1330</v>
      </c>
      <c r="K43" s="64"/>
      <c r="M43" s="2"/>
    </row>
    <row r="44" spans="1:13" s="1" customFormat="1" ht="12.95" customHeight="1" x14ac:dyDescent="0.15">
      <c r="A44" s="20"/>
      <c r="B44" s="8" t="s">
        <v>13</v>
      </c>
      <c r="C44" s="4" t="s">
        <v>15</v>
      </c>
      <c r="D44" s="4" t="str">
        <f t="shared" si="9"/>
        <v>3.5.49</v>
      </c>
      <c r="E44" s="113" t="s">
        <v>71</v>
      </c>
      <c r="F44" s="84">
        <v>12</v>
      </c>
      <c r="G44" s="84">
        <v>1950</v>
      </c>
      <c r="H44" s="84">
        <v>1950</v>
      </c>
      <c r="I44" s="5">
        <f t="shared" si="6"/>
        <v>0</v>
      </c>
      <c r="J44" s="5"/>
      <c r="K44" s="64"/>
      <c r="M44" s="2"/>
    </row>
    <row r="45" spans="1:13" s="1" customFormat="1" ht="12.95" customHeight="1" thickBot="1" x14ac:dyDescent="0.2">
      <c r="A45" s="21"/>
      <c r="B45" s="16" t="s">
        <v>11</v>
      </c>
      <c r="C45" s="146" t="s">
        <v>15</v>
      </c>
      <c r="D45" s="146" t="str">
        <f t="shared" si="9"/>
        <v>3.4.51</v>
      </c>
      <c r="E45" s="114" t="s">
        <v>72</v>
      </c>
      <c r="F45" s="157">
        <v>16</v>
      </c>
      <c r="G45" s="157">
        <v>340</v>
      </c>
      <c r="H45" s="157">
        <v>0</v>
      </c>
      <c r="I45" s="158">
        <f t="shared" si="6"/>
        <v>0</v>
      </c>
      <c r="J45" s="158">
        <v>340</v>
      </c>
      <c r="K45" s="159"/>
      <c r="M45" s="2"/>
    </row>
    <row r="46" spans="1:13" s="1" customFormat="1" ht="12.95" customHeight="1" x14ac:dyDescent="0.15">
      <c r="A46" s="18"/>
      <c r="B46" s="120" t="s">
        <v>292</v>
      </c>
      <c r="C46" s="147" t="s">
        <v>15</v>
      </c>
      <c r="D46" s="147" t="str">
        <f t="shared" si="9"/>
        <v>3.4.52</v>
      </c>
      <c r="E46" s="126" t="s">
        <v>296</v>
      </c>
      <c r="F46" s="155">
        <v>16</v>
      </c>
      <c r="G46" s="19">
        <v>1210</v>
      </c>
      <c r="H46" s="19">
        <v>1210</v>
      </c>
      <c r="I46" s="19">
        <f t="shared" si="6"/>
        <v>0</v>
      </c>
      <c r="J46" s="19">
        <v>0</v>
      </c>
      <c r="K46" s="156"/>
      <c r="M46" s="2"/>
    </row>
    <row r="47" spans="1:13" s="1" customFormat="1" ht="12.95" customHeight="1" x14ac:dyDescent="0.15">
      <c r="A47" s="20"/>
      <c r="B47" s="8" t="s">
        <v>293</v>
      </c>
      <c r="C47" s="4" t="s">
        <v>15</v>
      </c>
      <c r="D47" s="4" t="str">
        <f t="shared" si="9"/>
        <v>3.6.53</v>
      </c>
      <c r="E47" s="113" t="s">
        <v>297</v>
      </c>
      <c r="F47" s="84">
        <v>12</v>
      </c>
      <c r="G47" s="5">
        <v>2780</v>
      </c>
      <c r="H47" s="5">
        <v>1538</v>
      </c>
      <c r="I47" s="5">
        <f t="shared" si="6"/>
        <v>34</v>
      </c>
      <c r="J47" s="5">
        <v>1208</v>
      </c>
      <c r="K47" s="64"/>
      <c r="M47" s="2"/>
    </row>
    <row r="48" spans="1:13" s="1" customFormat="1" ht="12.95" customHeight="1" x14ac:dyDescent="0.15">
      <c r="A48" s="20"/>
      <c r="B48" s="8" t="s">
        <v>294</v>
      </c>
      <c r="C48" s="4" t="s">
        <v>15</v>
      </c>
      <c r="D48" s="4" t="str">
        <f t="shared" si="9"/>
        <v>3.6.54</v>
      </c>
      <c r="E48" s="113" t="s">
        <v>298</v>
      </c>
      <c r="F48" s="84">
        <v>12</v>
      </c>
      <c r="G48" s="5">
        <v>580</v>
      </c>
      <c r="H48" s="5">
        <v>530</v>
      </c>
      <c r="I48" s="5">
        <f t="shared" si="6"/>
        <v>0</v>
      </c>
      <c r="J48" s="5">
        <v>50</v>
      </c>
      <c r="K48" s="64"/>
      <c r="M48" s="2"/>
    </row>
    <row r="49" spans="1:13" s="1" customFormat="1" ht="12.95" customHeight="1" x14ac:dyDescent="0.15">
      <c r="A49" s="20"/>
      <c r="B49" s="8" t="s">
        <v>295</v>
      </c>
      <c r="C49" s="4" t="s">
        <v>15</v>
      </c>
      <c r="D49" s="4" t="str">
        <f t="shared" si="9"/>
        <v>3.6.58</v>
      </c>
      <c r="E49" s="113" t="s">
        <v>299</v>
      </c>
      <c r="F49" s="84">
        <v>10</v>
      </c>
      <c r="G49" s="5">
        <v>3400</v>
      </c>
      <c r="H49" s="5">
        <v>2490</v>
      </c>
      <c r="I49" s="5">
        <f t="shared" si="6"/>
        <v>0</v>
      </c>
      <c r="J49" s="5">
        <v>910</v>
      </c>
      <c r="K49" s="64"/>
      <c r="M49" s="2"/>
    </row>
    <row r="50" spans="1:13" s="1" customFormat="1" ht="12.95" customHeight="1" x14ac:dyDescent="0.15">
      <c r="A50" s="20"/>
      <c r="B50" s="8" t="s">
        <v>231</v>
      </c>
      <c r="C50" s="4" t="s">
        <v>15</v>
      </c>
      <c r="D50" s="4" t="str">
        <f t="shared" si="1"/>
        <v>3.3.59</v>
      </c>
      <c r="E50" s="113" t="s">
        <v>230</v>
      </c>
      <c r="F50" s="5">
        <v>22</v>
      </c>
      <c r="G50" s="5">
        <v>2470</v>
      </c>
      <c r="H50" s="5">
        <v>2470</v>
      </c>
      <c r="I50" s="5">
        <f t="shared" si="6"/>
        <v>0</v>
      </c>
      <c r="J50" s="5">
        <v>0</v>
      </c>
      <c r="K50" s="64"/>
      <c r="M50" s="2"/>
    </row>
    <row r="51" spans="1:13" s="1" customFormat="1" ht="12.95" customHeight="1" x14ac:dyDescent="0.15">
      <c r="A51" s="20"/>
      <c r="B51" s="8" t="s">
        <v>300</v>
      </c>
      <c r="C51" s="4" t="s">
        <v>238</v>
      </c>
      <c r="D51" s="4" t="str">
        <f t="shared" si="1"/>
        <v>3.4.60</v>
      </c>
      <c r="E51" s="113" t="s">
        <v>302</v>
      </c>
      <c r="F51" s="5">
        <v>16</v>
      </c>
      <c r="G51" s="5">
        <v>580</v>
      </c>
      <c r="H51" s="5">
        <v>100</v>
      </c>
      <c r="I51" s="5">
        <f t="shared" si="6"/>
        <v>0</v>
      </c>
      <c r="J51" s="5">
        <v>480</v>
      </c>
      <c r="K51" s="64"/>
      <c r="M51" s="2"/>
    </row>
    <row r="52" spans="1:13" s="1" customFormat="1" ht="12.95" customHeight="1" x14ac:dyDescent="0.15">
      <c r="A52" s="20"/>
      <c r="B52" s="8" t="s">
        <v>301</v>
      </c>
      <c r="C52" s="4" t="s">
        <v>238</v>
      </c>
      <c r="D52" s="4" t="str">
        <f t="shared" si="1"/>
        <v>3.5.61</v>
      </c>
      <c r="E52" s="113" t="s">
        <v>303</v>
      </c>
      <c r="F52" s="5">
        <v>14</v>
      </c>
      <c r="G52" s="5">
        <v>910</v>
      </c>
      <c r="H52" s="5">
        <v>910</v>
      </c>
      <c r="I52" s="5">
        <f t="shared" si="6"/>
        <v>0</v>
      </c>
      <c r="J52" s="5"/>
      <c r="K52" s="64"/>
      <c r="M52" s="2"/>
    </row>
    <row r="53" spans="1:13" s="1" customFormat="1" ht="12.95" customHeight="1" x14ac:dyDescent="0.15">
      <c r="A53" s="20"/>
      <c r="B53" s="8" t="s">
        <v>305</v>
      </c>
      <c r="C53" s="4" t="s">
        <v>15</v>
      </c>
      <c r="D53" s="4" t="str">
        <f t="shared" si="1"/>
        <v>3.5.65</v>
      </c>
      <c r="E53" s="113" t="s">
        <v>304</v>
      </c>
      <c r="F53" s="5">
        <v>14</v>
      </c>
      <c r="G53" s="5">
        <v>3060</v>
      </c>
      <c r="H53" s="5">
        <v>3060</v>
      </c>
      <c r="I53" s="5">
        <f t="shared" si="6"/>
        <v>0</v>
      </c>
      <c r="J53" s="5">
        <v>0</v>
      </c>
      <c r="K53" s="85"/>
      <c r="M53" s="2"/>
    </row>
    <row r="54" spans="1:13" s="1" customFormat="1" ht="12.95" customHeight="1" x14ac:dyDescent="0.15">
      <c r="A54" s="20"/>
      <c r="B54" s="8" t="s">
        <v>215</v>
      </c>
      <c r="C54" s="4" t="s">
        <v>15</v>
      </c>
      <c r="D54" s="4" t="str">
        <f t="shared" si="1"/>
        <v>3.4.66</v>
      </c>
      <c r="E54" s="113" t="s">
        <v>214</v>
      </c>
      <c r="F54" s="5">
        <v>16</v>
      </c>
      <c r="G54" s="5">
        <v>1190</v>
      </c>
      <c r="H54" s="5">
        <v>0</v>
      </c>
      <c r="I54" s="5">
        <f t="shared" si="6"/>
        <v>0</v>
      </c>
      <c r="J54" s="5">
        <v>1190</v>
      </c>
      <c r="K54" s="64"/>
      <c r="M54" s="2"/>
    </row>
    <row r="55" spans="1:13" s="1" customFormat="1" ht="12.95" customHeight="1" x14ac:dyDescent="0.15">
      <c r="A55" s="20"/>
      <c r="B55" s="8" t="s">
        <v>195</v>
      </c>
      <c r="C55" s="4" t="s">
        <v>15</v>
      </c>
      <c r="D55" s="4" t="str">
        <f t="shared" si="1"/>
        <v>3.5.67</v>
      </c>
      <c r="E55" s="113" t="s">
        <v>194</v>
      </c>
      <c r="F55" s="5">
        <v>12</v>
      </c>
      <c r="G55" s="5">
        <v>2160</v>
      </c>
      <c r="H55" s="5">
        <v>2160</v>
      </c>
      <c r="I55" s="5">
        <f t="shared" si="6"/>
        <v>0</v>
      </c>
      <c r="J55" s="5">
        <v>0</v>
      </c>
      <c r="K55" s="64"/>
      <c r="M55" s="2"/>
    </row>
    <row r="56" spans="1:13" s="1" customFormat="1" ht="12.95" customHeight="1" x14ac:dyDescent="0.15">
      <c r="A56" s="20"/>
      <c r="B56" s="8" t="s">
        <v>193</v>
      </c>
      <c r="C56" s="4" t="s">
        <v>15</v>
      </c>
      <c r="D56" s="4" t="str">
        <f t="shared" si="1"/>
        <v>3.5.68</v>
      </c>
      <c r="E56" s="113" t="s">
        <v>192</v>
      </c>
      <c r="F56" s="5">
        <v>12</v>
      </c>
      <c r="G56" s="5">
        <v>230</v>
      </c>
      <c r="H56" s="5">
        <v>230</v>
      </c>
      <c r="I56" s="5">
        <f t="shared" si="6"/>
        <v>0</v>
      </c>
      <c r="J56" s="5">
        <v>0</v>
      </c>
      <c r="K56" s="64"/>
      <c r="M56" s="2"/>
    </row>
    <row r="57" spans="1:13" s="1" customFormat="1" ht="12.95" customHeight="1" x14ac:dyDescent="0.15">
      <c r="A57" s="20"/>
      <c r="B57" s="8" t="s">
        <v>191</v>
      </c>
      <c r="C57" s="4" t="s">
        <v>15</v>
      </c>
      <c r="D57" s="4" t="str">
        <f t="shared" si="1"/>
        <v>3.5.69</v>
      </c>
      <c r="E57" s="113" t="s">
        <v>190</v>
      </c>
      <c r="F57" s="5">
        <v>12</v>
      </c>
      <c r="G57" s="5">
        <v>1180</v>
      </c>
      <c r="H57" s="5">
        <v>1180</v>
      </c>
      <c r="I57" s="5">
        <f t="shared" si="6"/>
        <v>0</v>
      </c>
      <c r="J57" s="5">
        <v>0</v>
      </c>
      <c r="K57" s="64"/>
      <c r="M57" s="2"/>
    </row>
    <row r="58" spans="1:13" s="1" customFormat="1" ht="12.95" customHeight="1" x14ac:dyDescent="0.15">
      <c r="A58" s="20"/>
      <c r="B58" s="8" t="s">
        <v>189</v>
      </c>
      <c r="C58" s="4" t="s">
        <v>15</v>
      </c>
      <c r="D58" s="4" t="str">
        <f t="shared" si="1"/>
        <v>3.5.72</v>
      </c>
      <c r="E58" s="113" t="s">
        <v>188</v>
      </c>
      <c r="F58" s="5">
        <v>14</v>
      </c>
      <c r="G58" s="5">
        <v>1910</v>
      </c>
      <c r="H58" s="5">
        <v>1910</v>
      </c>
      <c r="I58" s="5">
        <f t="shared" si="6"/>
        <v>0</v>
      </c>
      <c r="J58" s="5">
        <v>0</v>
      </c>
      <c r="K58" s="64"/>
      <c r="M58" s="2"/>
    </row>
    <row r="59" spans="1:13" s="1" customFormat="1" ht="12.95" customHeight="1" x14ac:dyDescent="0.15">
      <c r="A59" s="20"/>
      <c r="B59" s="8" t="s">
        <v>229</v>
      </c>
      <c r="C59" s="4" t="s">
        <v>15</v>
      </c>
      <c r="D59" s="4" t="str">
        <f t="shared" ref="D59:D65" si="10">B59</f>
        <v>3.3.74</v>
      </c>
      <c r="E59" s="113" t="s">
        <v>228</v>
      </c>
      <c r="F59" s="5">
        <v>25</v>
      </c>
      <c r="G59" s="5">
        <v>1210</v>
      </c>
      <c r="H59" s="5">
        <v>1210</v>
      </c>
      <c r="I59" s="5">
        <f t="shared" si="6"/>
        <v>0</v>
      </c>
      <c r="J59" s="5">
        <v>0</v>
      </c>
      <c r="K59" s="64"/>
      <c r="M59" s="2"/>
    </row>
    <row r="60" spans="1:13" s="1" customFormat="1" ht="12.95" customHeight="1" x14ac:dyDescent="0.15">
      <c r="A60" s="20"/>
      <c r="B60" s="8" t="s">
        <v>306</v>
      </c>
      <c r="C60" s="4" t="s">
        <v>15</v>
      </c>
      <c r="D60" s="4" t="str">
        <f t="shared" si="10"/>
        <v>3.3.75</v>
      </c>
      <c r="E60" s="113" t="s">
        <v>312</v>
      </c>
      <c r="F60" s="5">
        <v>22</v>
      </c>
      <c r="G60" s="19">
        <v>4260</v>
      </c>
      <c r="H60" s="19"/>
      <c r="I60" s="19">
        <v>4260</v>
      </c>
      <c r="J60" s="19"/>
      <c r="K60" s="64" t="s">
        <v>398</v>
      </c>
      <c r="M60" s="2"/>
    </row>
    <row r="61" spans="1:13" s="1" customFormat="1" ht="12.95" customHeight="1" x14ac:dyDescent="0.15">
      <c r="A61" s="20"/>
      <c r="B61" s="8" t="s">
        <v>307</v>
      </c>
      <c r="C61" s="4" t="s">
        <v>15</v>
      </c>
      <c r="D61" s="4" t="str">
        <f t="shared" si="10"/>
        <v>3.4.75</v>
      </c>
      <c r="E61" s="113" t="s">
        <v>313</v>
      </c>
      <c r="F61" s="5">
        <v>16</v>
      </c>
      <c r="G61" s="19">
        <v>1000</v>
      </c>
      <c r="H61" s="19"/>
      <c r="I61" s="5">
        <f t="shared" si="6"/>
        <v>1000</v>
      </c>
      <c r="J61" s="19"/>
      <c r="K61" s="64"/>
      <c r="M61" s="2"/>
    </row>
    <row r="62" spans="1:13" s="1" customFormat="1" ht="12.95" customHeight="1" x14ac:dyDescent="0.15">
      <c r="A62" s="20"/>
      <c r="B62" s="8" t="s">
        <v>308</v>
      </c>
      <c r="C62" s="4" t="s">
        <v>15</v>
      </c>
      <c r="D62" s="4" t="str">
        <f t="shared" si="10"/>
        <v>3.5.76</v>
      </c>
      <c r="E62" s="113" t="s">
        <v>314</v>
      </c>
      <c r="F62" s="5">
        <v>12</v>
      </c>
      <c r="G62" s="31">
        <v>370</v>
      </c>
      <c r="H62" s="93"/>
      <c r="I62" s="5">
        <f t="shared" si="6"/>
        <v>0</v>
      </c>
      <c r="J62" s="31">
        <v>370</v>
      </c>
      <c r="K62" s="64"/>
      <c r="M62" s="2"/>
    </row>
    <row r="63" spans="1:13" s="1" customFormat="1" ht="12.95" customHeight="1" x14ac:dyDescent="0.15">
      <c r="A63" s="20"/>
      <c r="B63" s="8" t="s">
        <v>309</v>
      </c>
      <c r="C63" s="4" t="s">
        <v>15</v>
      </c>
      <c r="D63" s="4" t="str">
        <f t="shared" si="10"/>
        <v>3.6.77</v>
      </c>
      <c r="E63" s="113" t="s">
        <v>315</v>
      </c>
      <c r="F63" s="5">
        <v>11</v>
      </c>
      <c r="G63" s="19">
        <v>1200</v>
      </c>
      <c r="H63" s="19">
        <v>1200</v>
      </c>
      <c r="I63" s="5">
        <f t="shared" si="6"/>
        <v>0</v>
      </c>
      <c r="J63" s="19"/>
      <c r="K63" s="64"/>
      <c r="M63" s="2"/>
    </row>
    <row r="64" spans="1:13" s="1" customFormat="1" ht="12.95" customHeight="1" x14ac:dyDescent="0.15">
      <c r="A64" s="20"/>
      <c r="B64" s="8" t="s">
        <v>310</v>
      </c>
      <c r="C64" s="4" t="s">
        <v>15</v>
      </c>
      <c r="D64" s="4" t="str">
        <f t="shared" si="10"/>
        <v>3.5.78</v>
      </c>
      <c r="E64" s="113" t="s">
        <v>316</v>
      </c>
      <c r="F64" s="5">
        <v>12</v>
      </c>
      <c r="G64" s="19">
        <v>160</v>
      </c>
      <c r="H64" s="19"/>
      <c r="I64" s="5">
        <f t="shared" si="6"/>
        <v>0</v>
      </c>
      <c r="J64" s="19">
        <v>160</v>
      </c>
      <c r="K64" s="64"/>
      <c r="M64" s="2"/>
    </row>
    <row r="65" spans="1:13" s="1" customFormat="1" ht="12.95" customHeight="1" x14ac:dyDescent="0.15">
      <c r="A65" s="20"/>
      <c r="B65" s="8" t="s">
        <v>311</v>
      </c>
      <c r="C65" s="4" t="s">
        <v>15</v>
      </c>
      <c r="D65" s="4" t="str">
        <f t="shared" si="10"/>
        <v>3.6.79</v>
      </c>
      <c r="E65" s="113" t="s">
        <v>317</v>
      </c>
      <c r="F65" s="5">
        <v>11</v>
      </c>
      <c r="G65" s="19">
        <v>430</v>
      </c>
      <c r="H65" s="19"/>
      <c r="I65" s="5">
        <f t="shared" si="6"/>
        <v>0</v>
      </c>
      <c r="J65" s="19">
        <v>430</v>
      </c>
      <c r="K65" s="64"/>
      <c r="M65" s="2"/>
    </row>
    <row r="66" spans="1:13" s="1" customFormat="1" ht="12.95" customHeight="1" x14ac:dyDescent="0.15">
      <c r="A66" s="20"/>
      <c r="B66" s="8" t="s">
        <v>169</v>
      </c>
      <c r="C66" s="4" t="s">
        <v>15</v>
      </c>
      <c r="D66" s="4" t="str">
        <f t="shared" ref="D66:D89" si="11">B66</f>
        <v>7.6.1</v>
      </c>
      <c r="E66" s="113" t="s">
        <v>168</v>
      </c>
      <c r="F66" s="142">
        <v>9</v>
      </c>
      <c r="G66" s="143">
        <v>1020</v>
      </c>
      <c r="H66" s="143">
        <v>100</v>
      </c>
      <c r="I66" s="31">
        <f t="shared" si="6"/>
        <v>0</v>
      </c>
      <c r="J66" s="144">
        <v>920</v>
      </c>
      <c r="K66" s="63"/>
      <c r="M66" s="2"/>
    </row>
    <row r="67" spans="1:13" s="1" customFormat="1" ht="12.95" customHeight="1" x14ac:dyDescent="0.15">
      <c r="A67" s="20"/>
      <c r="B67" s="8" t="s">
        <v>167</v>
      </c>
      <c r="C67" s="4" t="s">
        <v>15</v>
      </c>
      <c r="D67" s="4" t="str">
        <f t="shared" si="11"/>
        <v>7.6.4</v>
      </c>
      <c r="E67" s="113" t="s">
        <v>166</v>
      </c>
      <c r="F67" s="142">
        <v>8</v>
      </c>
      <c r="G67" s="142">
        <v>150</v>
      </c>
      <c r="H67" s="142">
        <v>150</v>
      </c>
      <c r="I67" s="31">
        <f t="shared" si="6"/>
        <v>0</v>
      </c>
      <c r="J67" s="31"/>
      <c r="K67" s="63"/>
      <c r="M67" s="2"/>
    </row>
    <row r="68" spans="1:13" s="1" customFormat="1" ht="12.95" customHeight="1" x14ac:dyDescent="0.15">
      <c r="A68" s="20"/>
      <c r="B68" s="8" t="s">
        <v>165</v>
      </c>
      <c r="C68" s="4" t="s">
        <v>15</v>
      </c>
      <c r="D68" s="4" t="str">
        <f t="shared" si="11"/>
        <v>7.6.6</v>
      </c>
      <c r="E68" s="113" t="s">
        <v>164</v>
      </c>
      <c r="F68" s="142">
        <v>10</v>
      </c>
      <c r="G68" s="142">
        <v>80</v>
      </c>
      <c r="H68" s="142">
        <v>80</v>
      </c>
      <c r="I68" s="31">
        <f t="shared" si="6"/>
        <v>0</v>
      </c>
      <c r="J68" s="31"/>
      <c r="K68" s="63"/>
      <c r="M68" s="2"/>
    </row>
    <row r="69" spans="1:13" s="1" customFormat="1" ht="12.95" customHeight="1" x14ac:dyDescent="0.15">
      <c r="A69" s="20"/>
      <c r="B69" s="8" t="s">
        <v>163</v>
      </c>
      <c r="C69" s="4" t="s">
        <v>15</v>
      </c>
      <c r="D69" s="4" t="str">
        <f t="shared" si="11"/>
        <v>7.6.7</v>
      </c>
      <c r="E69" s="113" t="s">
        <v>162</v>
      </c>
      <c r="F69" s="142">
        <v>9</v>
      </c>
      <c r="G69" s="142">
        <v>80</v>
      </c>
      <c r="H69" s="142">
        <v>0</v>
      </c>
      <c r="I69" s="31">
        <f t="shared" si="6"/>
        <v>0</v>
      </c>
      <c r="J69" s="31">
        <v>80</v>
      </c>
      <c r="K69" s="63"/>
      <c r="M69" s="2"/>
    </row>
    <row r="70" spans="1:13" s="1" customFormat="1" ht="12.95" customHeight="1" x14ac:dyDescent="0.15">
      <c r="A70" s="20"/>
      <c r="B70" s="8" t="s">
        <v>159</v>
      </c>
      <c r="C70" s="4" t="s">
        <v>15</v>
      </c>
      <c r="D70" s="4" t="str">
        <f t="shared" si="11"/>
        <v>7.7.8</v>
      </c>
      <c r="E70" s="113" t="s">
        <v>158</v>
      </c>
      <c r="F70" s="142">
        <v>6</v>
      </c>
      <c r="G70" s="142">
        <v>300</v>
      </c>
      <c r="H70" s="142">
        <v>300</v>
      </c>
      <c r="I70" s="31">
        <f t="shared" si="6"/>
        <v>0</v>
      </c>
      <c r="J70" s="31">
        <v>0</v>
      </c>
      <c r="K70" s="63"/>
      <c r="M70" s="2"/>
    </row>
    <row r="71" spans="1:13" s="1" customFormat="1" ht="12.95" customHeight="1" x14ac:dyDescent="0.15">
      <c r="A71" s="20"/>
      <c r="B71" s="8" t="s">
        <v>157</v>
      </c>
      <c r="C71" s="4" t="s">
        <v>15</v>
      </c>
      <c r="D71" s="4" t="str">
        <f t="shared" si="11"/>
        <v>7.7.9</v>
      </c>
      <c r="E71" s="113" t="s">
        <v>156</v>
      </c>
      <c r="F71" s="142">
        <v>5</v>
      </c>
      <c r="G71" s="142">
        <v>300</v>
      </c>
      <c r="H71" s="142">
        <v>300</v>
      </c>
      <c r="I71" s="31">
        <f t="shared" si="6"/>
        <v>0</v>
      </c>
      <c r="J71" s="31">
        <v>0</v>
      </c>
      <c r="K71" s="63"/>
      <c r="M71" s="2"/>
    </row>
    <row r="72" spans="1:13" s="1" customFormat="1" ht="12.95" customHeight="1" x14ac:dyDescent="0.15">
      <c r="A72" s="20"/>
      <c r="B72" s="8" t="s">
        <v>161</v>
      </c>
      <c r="C72" s="4" t="s">
        <v>15</v>
      </c>
      <c r="D72" s="4" t="str">
        <f t="shared" ref="D72:D77" si="12">B72</f>
        <v>7.7.10</v>
      </c>
      <c r="E72" s="113" t="s">
        <v>160</v>
      </c>
      <c r="F72" s="142">
        <v>7</v>
      </c>
      <c r="G72" s="142">
        <v>280</v>
      </c>
      <c r="H72" s="142">
        <v>280</v>
      </c>
      <c r="I72" s="31">
        <f t="shared" si="6"/>
        <v>0</v>
      </c>
      <c r="J72" s="31">
        <v>0</v>
      </c>
      <c r="K72" s="63"/>
      <c r="M72" s="2"/>
    </row>
    <row r="73" spans="1:13" s="1" customFormat="1" ht="12.95" customHeight="1" x14ac:dyDescent="0.15">
      <c r="A73" s="20"/>
      <c r="B73" s="8" t="s">
        <v>254</v>
      </c>
      <c r="C73" s="4" t="s">
        <v>15</v>
      </c>
      <c r="D73" s="4" t="str">
        <f t="shared" si="12"/>
        <v>7.7.15</v>
      </c>
      <c r="E73" s="113" t="s">
        <v>73</v>
      </c>
      <c r="F73" s="142">
        <v>6</v>
      </c>
      <c r="G73" s="142">
        <v>2160</v>
      </c>
      <c r="H73" s="142"/>
      <c r="I73" s="31">
        <f t="shared" si="6"/>
        <v>0</v>
      </c>
      <c r="J73" s="31">
        <v>2160</v>
      </c>
      <c r="K73" s="63"/>
      <c r="M73" s="2"/>
    </row>
    <row r="74" spans="1:13" s="1" customFormat="1" ht="12.95" customHeight="1" x14ac:dyDescent="0.15">
      <c r="A74" s="20"/>
      <c r="B74" s="8" t="s">
        <v>318</v>
      </c>
      <c r="C74" s="4" t="s">
        <v>15</v>
      </c>
      <c r="D74" s="4" t="str">
        <f t="shared" si="12"/>
        <v>7.6.18</v>
      </c>
      <c r="E74" s="113" t="s">
        <v>266</v>
      </c>
      <c r="F74" s="142">
        <v>8</v>
      </c>
      <c r="G74" s="142">
        <v>1240</v>
      </c>
      <c r="H74" s="142">
        <v>1240</v>
      </c>
      <c r="I74" s="31">
        <f t="shared" si="6"/>
        <v>0</v>
      </c>
      <c r="J74" s="31"/>
      <c r="K74" s="63"/>
      <c r="M74" s="2"/>
    </row>
    <row r="75" spans="1:13" s="1" customFormat="1" ht="12.95" customHeight="1" x14ac:dyDescent="0.15">
      <c r="A75" s="20"/>
      <c r="B75" s="8" t="s">
        <v>255</v>
      </c>
      <c r="C75" s="4" t="s">
        <v>15</v>
      </c>
      <c r="D75" s="4" t="str">
        <f t="shared" si="12"/>
        <v>7.7.19</v>
      </c>
      <c r="E75" s="113" t="s">
        <v>267</v>
      </c>
      <c r="F75" s="142">
        <v>6</v>
      </c>
      <c r="G75" s="142">
        <v>300</v>
      </c>
      <c r="H75" s="142">
        <v>226</v>
      </c>
      <c r="I75" s="31">
        <f t="shared" si="6"/>
        <v>0</v>
      </c>
      <c r="J75" s="31">
        <v>74</v>
      </c>
      <c r="K75" s="63"/>
      <c r="M75" s="2"/>
    </row>
    <row r="76" spans="1:13" s="1" customFormat="1" ht="12.95" customHeight="1" x14ac:dyDescent="0.15">
      <c r="A76" s="20"/>
      <c r="B76" s="8" t="s">
        <v>256</v>
      </c>
      <c r="C76" s="4" t="s">
        <v>15</v>
      </c>
      <c r="D76" s="4" t="str">
        <f t="shared" si="12"/>
        <v>7.7.20</v>
      </c>
      <c r="E76" s="113" t="s">
        <v>268</v>
      </c>
      <c r="F76" s="142">
        <v>6</v>
      </c>
      <c r="G76" s="142">
        <v>250</v>
      </c>
      <c r="H76" s="142">
        <v>250</v>
      </c>
      <c r="I76" s="31">
        <f t="shared" si="6"/>
        <v>0</v>
      </c>
      <c r="J76" s="31"/>
      <c r="K76" s="63"/>
      <c r="M76" s="2"/>
    </row>
    <row r="77" spans="1:13" s="1" customFormat="1" ht="12.95" customHeight="1" x14ac:dyDescent="0.15">
      <c r="A77" s="20"/>
      <c r="B77" s="8" t="s">
        <v>257</v>
      </c>
      <c r="C77" s="4" t="s">
        <v>15</v>
      </c>
      <c r="D77" s="4" t="str">
        <f t="shared" si="12"/>
        <v>7.7.21</v>
      </c>
      <c r="E77" s="113" t="s">
        <v>269</v>
      </c>
      <c r="F77" s="142">
        <v>6</v>
      </c>
      <c r="G77" s="142">
        <v>1030</v>
      </c>
      <c r="H77" s="142">
        <v>887</v>
      </c>
      <c r="I77" s="31">
        <f t="shared" si="6"/>
        <v>0</v>
      </c>
      <c r="J77" s="31">
        <v>143</v>
      </c>
      <c r="K77" s="63"/>
      <c r="M77" s="2"/>
    </row>
    <row r="78" spans="1:13" s="1" customFormat="1" ht="12.95" customHeight="1" x14ac:dyDescent="0.15">
      <c r="A78" s="20"/>
      <c r="B78" s="8" t="s">
        <v>258</v>
      </c>
      <c r="C78" s="4" t="s">
        <v>15</v>
      </c>
      <c r="D78" s="4" t="str">
        <f t="shared" ref="D78:D85" si="13">B78</f>
        <v>7.6.22</v>
      </c>
      <c r="E78" s="113" t="s">
        <v>270</v>
      </c>
      <c r="F78" s="142">
        <v>8</v>
      </c>
      <c r="G78" s="142">
        <v>1180</v>
      </c>
      <c r="H78" s="142">
        <v>1170</v>
      </c>
      <c r="I78" s="31">
        <f t="shared" si="6"/>
        <v>0</v>
      </c>
      <c r="J78" s="31">
        <v>10</v>
      </c>
      <c r="K78" s="63"/>
      <c r="M78" s="2"/>
    </row>
    <row r="79" spans="1:13" s="1" customFormat="1" ht="12.95" customHeight="1" x14ac:dyDescent="0.15">
      <c r="A79" s="20"/>
      <c r="B79" s="8" t="s">
        <v>259</v>
      </c>
      <c r="C79" s="4" t="s">
        <v>15</v>
      </c>
      <c r="D79" s="4" t="str">
        <f t="shared" si="13"/>
        <v>7.7.23</v>
      </c>
      <c r="E79" s="113" t="s">
        <v>271</v>
      </c>
      <c r="F79" s="142">
        <v>7</v>
      </c>
      <c r="G79" s="142">
        <v>1640</v>
      </c>
      <c r="H79" s="142">
        <v>1640</v>
      </c>
      <c r="I79" s="31">
        <f t="shared" si="6"/>
        <v>0</v>
      </c>
      <c r="J79" s="31"/>
      <c r="K79" s="63"/>
      <c r="M79" s="2"/>
    </row>
    <row r="80" spans="1:13" s="1" customFormat="1" ht="12.95" customHeight="1" x14ac:dyDescent="0.15">
      <c r="A80" s="20"/>
      <c r="B80" s="8" t="s">
        <v>260</v>
      </c>
      <c r="C80" s="4" t="s">
        <v>15</v>
      </c>
      <c r="D80" s="4" t="str">
        <f t="shared" si="13"/>
        <v>7.7.24</v>
      </c>
      <c r="E80" s="113" t="s">
        <v>272</v>
      </c>
      <c r="F80" s="142">
        <v>7</v>
      </c>
      <c r="G80" s="142">
        <v>530</v>
      </c>
      <c r="H80" s="142">
        <v>530</v>
      </c>
      <c r="I80" s="31">
        <f t="shared" si="6"/>
        <v>0</v>
      </c>
      <c r="J80" s="31"/>
      <c r="K80" s="63"/>
      <c r="M80" s="2"/>
    </row>
    <row r="81" spans="1:13" s="1" customFormat="1" ht="12.95" customHeight="1" x14ac:dyDescent="0.15">
      <c r="A81" s="20"/>
      <c r="B81" s="8" t="s">
        <v>261</v>
      </c>
      <c r="C81" s="4" t="s">
        <v>15</v>
      </c>
      <c r="D81" s="4" t="str">
        <f t="shared" si="13"/>
        <v>7.6.25</v>
      </c>
      <c r="E81" s="113" t="s">
        <v>273</v>
      </c>
      <c r="F81" s="142">
        <v>8</v>
      </c>
      <c r="G81" s="142">
        <v>1600</v>
      </c>
      <c r="H81" s="142">
        <v>1600</v>
      </c>
      <c r="I81" s="31">
        <f t="shared" si="6"/>
        <v>0</v>
      </c>
      <c r="J81" s="31"/>
      <c r="K81" s="63"/>
      <c r="M81" s="2"/>
    </row>
    <row r="82" spans="1:13" s="1" customFormat="1" ht="12.95" customHeight="1" x14ac:dyDescent="0.15">
      <c r="A82" s="20"/>
      <c r="B82" s="8" t="s">
        <v>262</v>
      </c>
      <c r="C82" s="4" t="s">
        <v>15</v>
      </c>
      <c r="D82" s="4" t="str">
        <f t="shared" si="13"/>
        <v>7.6.26</v>
      </c>
      <c r="E82" s="113" t="s">
        <v>274</v>
      </c>
      <c r="F82" s="142">
        <v>11</v>
      </c>
      <c r="G82" s="142">
        <v>490</v>
      </c>
      <c r="H82" s="142">
        <v>490</v>
      </c>
      <c r="I82" s="31">
        <f t="shared" ref="I82:I89" si="14">G82-H82-J82</f>
        <v>0</v>
      </c>
      <c r="J82" s="31"/>
      <c r="K82" s="63"/>
      <c r="M82" s="2"/>
    </row>
    <row r="83" spans="1:13" s="1" customFormat="1" ht="12.95" customHeight="1" x14ac:dyDescent="0.15">
      <c r="A83" s="20"/>
      <c r="B83" s="8" t="s">
        <v>263</v>
      </c>
      <c r="C83" s="4" t="s">
        <v>15</v>
      </c>
      <c r="D83" s="4" t="str">
        <f t="shared" si="13"/>
        <v>7.4.27</v>
      </c>
      <c r="E83" s="113" t="s">
        <v>275</v>
      </c>
      <c r="F83" s="142">
        <v>18</v>
      </c>
      <c r="G83" s="142">
        <v>550</v>
      </c>
      <c r="H83" s="142">
        <v>550</v>
      </c>
      <c r="I83" s="31">
        <f t="shared" si="14"/>
        <v>0</v>
      </c>
      <c r="J83" s="31"/>
      <c r="K83" s="63"/>
      <c r="M83" s="2"/>
    </row>
    <row r="84" spans="1:13" s="1" customFormat="1" ht="12.95" customHeight="1" x14ac:dyDescent="0.15">
      <c r="A84" s="20"/>
      <c r="B84" s="8" t="s">
        <v>264</v>
      </c>
      <c r="C84" s="4" t="s">
        <v>15</v>
      </c>
      <c r="D84" s="4" t="str">
        <f t="shared" si="13"/>
        <v>7.6.28</v>
      </c>
      <c r="E84" s="113" t="s">
        <v>276</v>
      </c>
      <c r="F84" s="142">
        <v>10</v>
      </c>
      <c r="G84" s="142">
        <v>240</v>
      </c>
      <c r="H84" s="142"/>
      <c r="I84" s="31">
        <f t="shared" si="14"/>
        <v>0</v>
      </c>
      <c r="J84" s="31">
        <v>240</v>
      </c>
      <c r="K84" s="63"/>
      <c r="M84" s="2"/>
    </row>
    <row r="85" spans="1:13" s="1" customFormat="1" ht="12.95" customHeight="1" x14ac:dyDescent="0.15">
      <c r="A85" s="20"/>
      <c r="B85" s="8" t="s">
        <v>265</v>
      </c>
      <c r="C85" s="4" t="s">
        <v>15</v>
      </c>
      <c r="D85" s="4" t="str">
        <f t="shared" si="13"/>
        <v>7.5.29</v>
      </c>
      <c r="E85" s="113" t="s">
        <v>277</v>
      </c>
      <c r="F85" s="142">
        <v>15</v>
      </c>
      <c r="G85" s="142">
        <v>460</v>
      </c>
      <c r="H85" s="142">
        <v>250</v>
      </c>
      <c r="I85" s="31">
        <f t="shared" si="14"/>
        <v>0</v>
      </c>
      <c r="J85" s="31">
        <v>210</v>
      </c>
      <c r="K85" s="63"/>
      <c r="M85" s="2"/>
    </row>
    <row r="86" spans="1:13" s="1" customFormat="1" ht="12.95" customHeight="1" thickBot="1" x14ac:dyDescent="0.2">
      <c r="A86" s="21"/>
      <c r="B86" s="16" t="s">
        <v>153</v>
      </c>
      <c r="C86" s="146" t="s">
        <v>15</v>
      </c>
      <c r="D86" s="146" t="str">
        <f t="shared" si="11"/>
        <v>8.7.1</v>
      </c>
      <c r="E86" s="114" t="s">
        <v>152</v>
      </c>
      <c r="F86" s="153">
        <v>6</v>
      </c>
      <c r="G86" s="153">
        <v>910</v>
      </c>
      <c r="H86" s="153">
        <v>910</v>
      </c>
      <c r="I86" s="154">
        <f t="shared" si="14"/>
        <v>0</v>
      </c>
      <c r="J86" s="154">
        <v>0</v>
      </c>
      <c r="K86" s="68"/>
      <c r="M86" s="2"/>
    </row>
    <row r="87" spans="1:13" s="1" customFormat="1" ht="12.95" customHeight="1" x14ac:dyDescent="0.15">
      <c r="A87" s="18"/>
      <c r="B87" s="120" t="s">
        <v>151</v>
      </c>
      <c r="C87" s="147" t="s">
        <v>15</v>
      </c>
      <c r="D87" s="147" t="str">
        <f t="shared" si="11"/>
        <v>8.7.2</v>
      </c>
      <c r="E87" s="126" t="s">
        <v>150</v>
      </c>
      <c r="F87" s="143">
        <v>6</v>
      </c>
      <c r="G87" s="143">
        <v>890</v>
      </c>
      <c r="H87" s="143">
        <v>890</v>
      </c>
      <c r="I87" s="144">
        <f t="shared" si="14"/>
        <v>0</v>
      </c>
      <c r="J87" s="144">
        <v>0</v>
      </c>
      <c r="K87" s="149"/>
      <c r="M87" s="2"/>
    </row>
    <row r="88" spans="1:13" s="1" customFormat="1" ht="12.95" customHeight="1" x14ac:dyDescent="0.15">
      <c r="A88" s="20"/>
      <c r="B88" s="8" t="s">
        <v>155</v>
      </c>
      <c r="C88" s="4" t="s">
        <v>15</v>
      </c>
      <c r="D88" s="4" t="str">
        <f>B88</f>
        <v>8.6.3</v>
      </c>
      <c r="E88" s="113" t="s">
        <v>154</v>
      </c>
      <c r="F88" s="142">
        <v>8</v>
      </c>
      <c r="G88" s="142">
        <v>230</v>
      </c>
      <c r="H88" s="142">
        <v>230</v>
      </c>
      <c r="I88" s="31">
        <f t="shared" si="14"/>
        <v>0</v>
      </c>
      <c r="J88" s="31">
        <v>0</v>
      </c>
      <c r="K88" s="63"/>
      <c r="M88" s="2"/>
    </row>
    <row r="89" spans="1:13" s="1" customFormat="1" ht="12.95" customHeight="1" x14ac:dyDescent="0.15">
      <c r="A89" s="20"/>
      <c r="B89" s="8" t="s">
        <v>149</v>
      </c>
      <c r="C89" s="4" t="s">
        <v>15</v>
      </c>
      <c r="D89" s="4" t="str">
        <f t="shared" si="11"/>
        <v>8.7.4</v>
      </c>
      <c r="E89" s="113" t="s">
        <v>148</v>
      </c>
      <c r="F89" s="142">
        <v>7</v>
      </c>
      <c r="G89" s="142">
        <v>290</v>
      </c>
      <c r="H89" s="142">
        <v>290</v>
      </c>
      <c r="I89" s="31">
        <f t="shared" si="14"/>
        <v>0</v>
      </c>
      <c r="J89" s="31">
        <v>0</v>
      </c>
      <c r="K89" s="63"/>
      <c r="M89" s="2"/>
    </row>
    <row r="90" spans="1:13" s="1" customFormat="1" ht="12.95" customHeight="1" x14ac:dyDescent="0.15">
      <c r="A90" s="20"/>
      <c r="B90" s="8"/>
      <c r="C90" s="4"/>
      <c r="D90" s="4"/>
      <c r="E90" s="113"/>
      <c r="F90" s="113"/>
      <c r="G90" s="84"/>
      <c r="H90" s="113"/>
      <c r="I90" s="113"/>
      <c r="J90" s="83"/>
      <c r="K90" s="63"/>
      <c r="M90" s="2"/>
    </row>
    <row r="91" spans="1:13" s="1" customFormat="1" ht="12.95" customHeight="1" x14ac:dyDescent="0.15">
      <c r="A91" s="20"/>
      <c r="B91" s="8" t="s">
        <v>147</v>
      </c>
      <c r="C91" s="8" t="s">
        <v>7</v>
      </c>
      <c r="D91" s="4" t="s">
        <v>104</v>
      </c>
      <c r="E91" s="113" t="s">
        <v>146</v>
      </c>
      <c r="F91" s="113"/>
      <c r="G91" s="82">
        <v>0.15</v>
      </c>
      <c r="H91" s="82">
        <v>0.15</v>
      </c>
      <c r="I91" s="30">
        <f t="shared" ref="I91:I132" si="15">G91-H91-J91</f>
        <v>0</v>
      </c>
      <c r="J91" s="30"/>
      <c r="K91" s="63"/>
      <c r="M91" s="2"/>
    </row>
    <row r="92" spans="1:13" s="1" customFormat="1" ht="12.95" customHeight="1" x14ac:dyDescent="0.15">
      <c r="A92" s="20"/>
      <c r="B92" s="8" t="s">
        <v>145</v>
      </c>
      <c r="C92" s="4" t="s">
        <v>15</v>
      </c>
      <c r="D92" s="4" t="s">
        <v>15</v>
      </c>
      <c r="E92" s="113" t="s">
        <v>144</v>
      </c>
      <c r="F92" s="113"/>
      <c r="G92" s="82">
        <v>0.2</v>
      </c>
      <c r="H92" s="82">
        <v>0.2</v>
      </c>
      <c r="I92" s="30">
        <f t="shared" si="15"/>
        <v>0</v>
      </c>
      <c r="J92" s="30"/>
      <c r="K92" s="63"/>
      <c r="M92" s="2"/>
    </row>
    <row r="93" spans="1:13" s="1" customFormat="1" ht="12.95" customHeight="1" x14ac:dyDescent="0.15">
      <c r="A93" s="20"/>
      <c r="B93" s="8" t="s">
        <v>143</v>
      </c>
      <c r="C93" s="4" t="s">
        <v>15</v>
      </c>
      <c r="D93" s="4" t="s">
        <v>15</v>
      </c>
      <c r="E93" s="113" t="s">
        <v>142</v>
      </c>
      <c r="F93" s="113"/>
      <c r="G93" s="82">
        <v>0.12</v>
      </c>
      <c r="H93" s="82">
        <v>0.12</v>
      </c>
      <c r="I93" s="30">
        <f t="shared" si="15"/>
        <v>0</v>
      </c>
      <c r="J93" s="30"/>
      <c r="K93" s="63"/>
      <c r="M93" s="2"/>
    </row>
    <row r="94" spans="1:13" s="1" customFormat="1" ht="12.95" customHeight="1" x14ac:dyDescent="0.15">
      <c r="A94" s="20"/>
      <c r="B94" s="8" t="s">
        <v>27</v>
      </c>
      <c r="C94" s="4" t="s">
        <v>15</v>
      </c>
      <c r="D94" s="4" t="s">
        <v>15</v>
      </c>
      <c r="E94" s="10" t="s">
        <v>24</v>
      </c>
      <c r="F94" s="8"/>
      <c r="G94" s="9">
        <v>0.34</v>
      </c>
      <c r="H94" s="9">
        <v>0.34</v>
      </c>
      <c r="I94" s="30">
        <f>G94-H94-J94</f>
        <v>0</v>
      </c>
      <c r="J94" s="72"/>
      <c r="K94" s="66"/>
      <c r="M94" s="78"/>
    </row>
    <row r="95" spans="1:13" s="1" customFormat="1" ht="12.95" customHeight="1" x14ac:dyDescent="0.15">
      <c r="A95" s="20"/>
      <c r="B95" s="8" t="s">
        <v>141</v>
      </c>
      <c r="C95" s="4" t="s">
        <v>15</v>
      </c>
      <c r="D95" s="4" t="s">
        <v>15</v>
      </c>
      <c r="E95" s="113" t="s">
        <v>140</v>
      </c>
      <c r="F95" s="113"/>
      <c r="G95" s="82">
        <v>0.15</v>
      </c>
      <c r="H95" s="82">
        <v>0.15</v>
      </c>
      <c r="I95" s="30">
        <f t="shared" si="15"/>
        <v>0</v>
      </c>
      <c r="J95" s="30"/>
      <c r="K95" s="63"/>
      <c r="M95" s="2"/>
    </row>
    <row r="96" spans="1:13" s="1" customFormat="1" ht="12.95" customHeight="1" x14ac:dyDescent="0.15">
      <c r="A96" s="20"/>
      <c r="B96" s="8" t="s">
        <v>139</v>
      </c>
      <c r="C96" s="4" t="s">
        <v>15</v>
      </c>
      <c r="D96" s="4" t="s">
        <v>15</v>
      </c>
      <c r="E96" s="113" t="s">
        <v>138</v>
      </c>
      <c r="F96" s="113"/>
      <c r="G96" s="82">
        <v>0.32</v>
      </c>
      <c r="H96" s="82">
        <v>0.32</v>
      </c>
      <c r="I96" s="30">
        <f t="shared" si="15"/>
        <v>0</v>
      </c>
      <c r="J96" s="30"/>
      <c r="K96" s="63"/>
      <c r="M96" s="2"/>
    </row>
    <row r="97" spans="1:13" s="1" customFormat="1" ht="12.95" customHeight="1" x14ac:dyDescent="0.15">
      <c r="A97" s="20"/>
      <c r="B97" s="8" t="s">
        <v>137</v>
      </c>
      <c r="C97" s="4" t="s">
        <v>15</v>
      </c>
      <c r="D97" s="4" t="s">
        <v>15</v>
      </c>
      <c r="E97" s="113" t="s">
        <v>136</v>
      </c>
      <c r="F97" s="113"/>
      <c r="G97" s="82">
        <v>0.22</v>
      </c>
      <c r="H97" s="82">
        <v>0.22</v>
      </c>
      <c r="I97" s="30">
        <f t="shared" si="15"/>
        <v>0</v>
      </c>
      <c r="J97" s="30"/>
      <c r="K97" s="63"/>
      <c r="M97" s="2"/>
    </row>
    <row r="98" spans="1:13" s="1" customFormat="1" ht="12.95" customHeight="1" x14ac:dyDescent="0.15">
      <c r="A98" s="20"/>
      <c r="B98" s="8" t="s">
        <v>135</v>
      </c>
      <c r="C98" s="4" t="s">
        <v>15</v>
      </c>
      <c r="D98" s="4" t="s">
        <v>15</v>
      </c>
      <c r="E98" s="113" t="s">
        <v>134</v>
      </c>
      <c r="F98" s="113"/>
      <c r="G98" s="82">
        <v>0.2</v>
      </c>
      <c r="H98" s="82">
        <v>0.18</v>
      </c>
      <c r="I98" s="30">
        <f t="shared" si="15"/>
        <v>0</v>
      </c>
      <c r="J98" s="30">
        <v>0.02</v>
      </c>
      <c r="K98" s="63"/>
      <c r="M98" s="2"/>
    </row>
    <row r="99" spans="1:13" s="1" customFormat="1" ht="12.95" customHeight="1" x14ac:dyDescent="0.15">
      <c r="A99" s="20"/>
      <c r="B99" s="8" t="s">
        <v>133</v>
      </c>
      <c r="C99" s="4" t="s">
        <v>15</v>
      </c>
      <c r="D99" s="4" t="s">
        <v>15</v>
      </c>
      <c r="E99" s="113" t="s">
        <v>132</v>
      </c>
      <c r="F99" s="113"/>
      <c r="G99" s="82">
        <v>0.32</v>
      </c>
      <c r="H99" s="82">
        <v>0.32</v>
      </c>
      <c r="I99" s="30">
        <f t="shared" si="15"/>
        <v>0</v>
      </c>
      <c r="J99" s="30"/>
      <c r="K99" s="63"/>
      <c r="M99" s="2"/>
    </row>
    <row r="100" spans="1:13" s="1" customFormat="1" ht="12.95" customHeight="1" x14ac:dyDescent="0.15">
      <c r="A100" s="20"/>
      <c r="B100" s="8" t="s">
        <v>131</v>
      </c>
      <c r="C100" s="4" t="s">
        <v>15</v>
      </c>
      <c r="D100" s="4" t="s">
        <v>15</v>
      </c>
      <c r="E100" s="113" t="s">
        <v>130</v>
      </c>
      <c r="F100" s="113"/>
      <c r="G100" s="82">
        <v>0.23</v>
      </c>
      <c r="H100" s="82">
        <v>0.23</v>
      </c>
      <c r="I100" s="30">
        <f t="shared" si="15"/>
        <v>0</v>
      </c>
      <c r="J100" s="30"/>
      <c r="K100" s="63"/>
      <c r="M100" s="2"/>
    </row>
    <row r="101" spans="1:13" s="1" customFormat="1" ht="12.95" customHeight="1" x14ac:dyDescent="0.15">
      <c r="A101" s="20"/>
      <c r="B101" s="8" t="s">
        <v>129</v>
      </c>
      <c r="C101" s="4" t="s">
        <v>15</v>
      </c>
      <c r="D101" s="4" t="s">
        <v>15</v>
      </c>
      <c r="E101" s="113" t="s">
        <v>128</v>
      </c>
      <c r="F101" s="113"/>
      <c r="G101" s="82">
        <v>0.15</v>
      </c>
      <c r="H101" s="82">
        <v>0.15</v>
      </c>
      <c r="I101" s="30">
        <f t="shared" si="15"/>
        <v>0</v>
      </c>
      <c r="J101" s="30"/>
      <c r="K101" s="63"/>
      <c r="M101" s="2"/>
    </row>
    <row r="102" spans="1:13" s="1" customFormat="1" ht="12.95" customHeight="1" x14ac:dyDescent="0.15">
      <c r="A102" s="20"/>
      <c r="B102" s="8" t="s">
        <v>26</v>
      </c>
      <c r="C102" s="4" t="s">
        <v>15</v>
      </c>
      <c r="D102" s="4" t="s">
        <v>15</v>
      </c>
      <c r="E102" s="10" t="s">
        <v>23</v>
      </c>
      <c r="F102" s="8"/>
      <c r="G102" s="9">
        <v>0.06</v>
      </c>
      <c r="H102" s="9">
        <v>0.06</v>
      </c>
      <c r="I102" s="30">
        <f>G102-H102-J102</f>
        <v>0</v>
      </c>
      <c r="J102" s="71"/>
      <c r="K102" s="63"/>
      <c r="M102" s="78"/>
    </row>
    <row r="103" spans="1:13" s="1" customFormat="1" ht="12.95" customHeight="1" x14ac:dyDescent="0.15">
      <c r="A103" s="20"/>
      <c r="B103" s="8" t="s">
        <v>127</v>
      </c>
      <c r="C103" s="4" t="s">
        <v>15</v>
      </c>
      <c r="D103" s="4" t="s">
        <v>15</v>
      </c>
      <c r="E103" s="113" t="s">
        <v>126</v>
      </c>
      <c r="F103" s="113"/>
      <c r="G103" s="82">
        <v>0.18</v>
      </c>
      <c r="H103" s="82">
        <v>0.18</v>
      </c>
      <c r="I103" s="30">
        <f t="shared" si="15"/>
        <v>0</v>
      </c>
      <c r="J103" s="30"/>
      <c r="K103" s="63"/>
      <c r="M103" s="2"/>
    </row>
    <row r="104" spans="1:13" s="1" customFormat="1" ht="12.95" customHeight="1" x14ac:dyDescent="0.15">
      <c r="A104" s="20"/>
      <c r="B104" s="8" t="s">
        <v>125</v>
      </c>
      <c r="C104" s="4" t="s">
        <v>15</v>
      </c>
      <c r="D104" s="4" t="s">
        <v>15</v>
      </c>
      <c r="E104" s="113" t="s">
        <v>124</v>
      </c>
      <c r="F104" s="113"/>
      <c r="G104" s="82">
        <v>0.17</v>
      </c>
      <c r="H104" s="82">
        <v>0.17</v>
      </c>
      <c r="I104" s="30">
        <f t="shared" si="15"/>
        <v>0</v>
      </c>
      <c r="J104" s="30"/>
      <c r="K104" s="63"/>
      <c r="M104" s="2"/>
    </row>
    <row r="105" spans="1:13" s="1" customFormat="1" ht="12.95" customHeight="1" x14ac:dyDescent="0.15">
      <c r="A105" s="20"/>
      <c r="B105" s="8" t="s">
        <v>123</v>
      </c>
      <c r="C105" s="4" t="s">
        <v>15</v>
      </c>
      <c r="D105" s="4" t="s">
        <v>15</v>
      </c>
      <c r="E105" s="113" t="s">
        <v>122</v>
      </c>
      <c r="F105" s="113"/>
      <c r="G105" s="82">
        <v>0.18</v>
      </c>
      <c r="H105" s="82">
        <v>0.18</v>
      </c>
      <c r="I105" s="30">
        <f t="shared" si="15"/>
        <v>0</v>
      </c>
      <c r="J105" s="30"/>
      <c r="K105" s="63"/>
      <c r="M105" s="2"/>
    </row>
    <row r="106" spans="1:13" s="1" customFormat="1" ht="12.95" customHeight="1" x14ac:dyDescent="0.15">
      <c r="A106" s="20"/>
      <c r="B106" s="8" t="s">
        <v>121</v>
      </c>
      <c r="C106" s="4" t="s">
        <v>15</v>
      </c>
      <c r="D106" s="4" t="s">
        <v>15</v>
      </c>
      <c r="E106" s="113" t="s">
        <v>120</v>
      </c>
      <c r="F106" s="113"/>
      <c r="G106" s="82">
        <v>0.26</v>
      </c>
      <c r="H106" s="82">
        <v>0.26</v>
      </c>
      <c r="I106" s="30">
        <f t="shared" si="15"/>
        <v>0</v>
      </c>
      <c r="J106" s="30"/>
      <c r="K106" s="63"/>
      <c r="M106" s="2"/>
    </row>
    <row r="107" spans="1:13" s="1" customFormat="1" ht="12.95" customHeight="1" x14ac:dyDescent="0.15">
      <c r="A107" s="20"/>
      <c r="B107" s="4" t="s">
        <v>16</v>
      </c>
      <c r="C107" s="4" t="s">
        <v>15</v>
      </c>
      <c r="D107" s="4" t="s">
        <v>15</v>
      </c>
      <c r="E107" s="113" t="s">
        <v>19</v>
      </c>
      <c r="F107" s="4"/>
      <c r="G107" s="9">
        <v>0.76</v>
      </c>
      <c r="H107" s="9">
        <v>0.76</v>
      </c>
      <c r="I107" s="30">
        <f>G107-H107-J107</f>
        <v>0</v>
      </c>
      <c r="J107" s="69"/>
      <c r="K107" s="63"/>
      <c r="M107" s="118"/>
    </row>
    <row r="108" spans="1:13" s="1" customFormat="1" ht="12.95" customHeight="1" x14ac:dyDescent="0.15">
      <c r="A108" s="20"/>
      <c r="B108" s="8" t="s">
        <v>119</v>
      </c>
      <c r="C108" s="4" t="s">
        <v>15</v>
      </c>
      <c r="D108" s="4" t="s">
        <v>15</v>
      </c>
      <c r="E108" s="113" t="s">
        <v>118</v>
      </c>
      <c r="F108" s="113"/>
      <c r="G108" s="82">
        <v>0.2</v>
      </c>
      <c r="H108" s="82">
        <v>0.2</v>
      </c>
      <c r="I108" s="30">
        <f t="shared" si="15"/>
        <v>0</v>
      </c>
      <c r="J108" s="30"/>
      <c r="K108" s="63"/>
      <c r="M108" s="2"/>
    </row>
    <row r="109" spans="1:13" s="1" customFormat="1" ht="12.95" customHeight="1" x14ac:dyDescent="0.15">
      <c r="A109" s="20"/>
      <c r="B109" s="8" t="s">
        <v>117</v>
      </c>
      <c r="C109" s="4" t="s">
        <v>15</v>
      </c>
      <c r="D109" s="4" t="s">
        <v>15</v>
      </c>
      <c r="E109" s="113" t="s">
        <v>116</v>
      </c>
      <c r="F109" s="113"/>
      <c r="G109" s="82">
        <v>0.4</v>
      </c>
      <c r="H109" s="82">
        <v>0.4</v>
      </c>
      <c r="I109" s="30">
        <f t="shared" si="15"/>
        <v>0</v>
      </c>
      <c r="J109" s="30"/>
      <c r="K109" s="63"/>
      <c r="M109" s="2"/>
    </row>
    <row r="110" spans="1:13" s="1" customFormat="1" ht="12.95" customHeight="1" x14ac:dyDescent="0.15">
      <c r="A110" s="20"/>
      <c r="B110" s="8" t="s">
        <v>115</v>
      </c>
      <c r="C110" s="4" t="s">
        <v>15</v>
      </c>
      <c r="D110" s="4" t="s">
        <v>15</v>
      </c>
      <c r="E110" s="113" t="s">
        <v>114</v>
      </c>
      <c r="F110" s="113"/>
      <c r="G110" s="82">
        <v>0.4</v>
      </c>
      <c r="H110" s="82">
        <v>0.4</v>
      </c>
      <c r="I110" s="30">
        <f t="shared" si="15"/>
        <v>0</v>
      </c>
      <c r="J110" s="30"/>
      <c r="K110" s="63"/>
      <c r="M110" s="2"/>
    </row>
    <row r="111" spans="1:13" s="1" customFormat="1" ht="12.95" customHeight="1" x14ac:dyDescent="0.15">
      <c r="A111" s="20"/>
      <c r="B111" s="8" t="s">
        <v>113</v>
      </c>
      <c r="C111" s="4" t="s">
        <v>15</v>
      </c>
      <c r="D111" s="4" t="s">
        <v>15</v>
      </c>
      <c r="E111" s="113" t="s">
        <v>112</v>
      </c>
      <c r="F111" s="113"/>
      <c r="G111" s="82">
        <v>0.21</v>
      </c>
      <c r="H111" s="82">
        <v>0.21</v>
      </c>
      <c r="I111" s="30">
        <f t="shared" si="15"/>
        <v>0</v>
      </c>
      <c r="J111" s="30"/>
      <c r="K111" s="63"/>
      <c r="M111" s="2"/>
    </row>
    <row r="112" spans="1:13" s="1" customFormat="1" ht="12.95" customHeight="1" x14ac:dyDescent="0.15">
      <c r="A112" s="20"/>
      <c r="B112" s="8" t="s">
        <v>111</v>
      </c>
      <c r="C112" s="4" t="s">
        <v>15</v>
      </c>
      <c r="D112" s="4" t="s">
        <v>15</v>
      </c>
      <c r="E112" s="113" t="s">
        <v>110</v>
      </c>
      <c r="F112" s="113"/>
      <c r="G112" s="82">
        <v>0.49</v>
      </c>
      <c r="H112" s="82">
        <v>0.49</v>
      </c>
      <c r="I112" s="30">
        <f t="shared" si="15"/>
        <v>0</v>
      </c>
      <c r="J112" s="30"/>
      <c r="K112" s="63"/>
      <c r="M112" s="2"/>
    </row>
    <row r="113" spans="1:13" s="1" customFormat="1" ht="12.95" customHeight="1" x14ac:dyDescent="0.15">
      <c r="A113" s="20"/>
      <c r="B113" s="8" t="s">
        <v>109</v>
      </c>
      <c r="C113" s="4" t="s">
        <v>15</v>
      </c>
      <c r="D113" s="4" t="s">
        <v>15</v>
      </c>
      <c r="E113" s="113" t="s">
        <v>108</v>
      </c>
      <c r="F113" s="113"/>
      <c r="G113" s="82">
        <v>0.3</v>
      </c>
      <c r="H113" s="82">
        <v>0.3</v>
      </c>
      <c r="I113" s="30">
        <f t="shared" si="15"/>
        <v>0</v>
      </c>
      <c r="J113" s="30"/>
      <c r="K113" s="63"/>
      <c r="M113" s="2"/>
    </row>
    <row r="114" spans="1:13" s="1" customFormat="1" ht="12.95" customHeight="1" x14ac:dyDescent="0.15">
      <c r="A114" s="20"/>
      <c r="B114" s="8" t="s">
        <v>107</v>
      </c>
      <c r="C114" s="4" t="s">
        <v>15</v>
      </c>
      <c r="D114" s="4" t="s">
        <v>15</v>
      </c>
      <c r="E114" s="113" t="s">
        <v>106</v>
      </c>
      <c r="F114" s="113"/>
      <c r="G114" s="82">
        <v>0.41</v>
      </c>
      <c r="H114" s="82">
        <v>0.41</v>
      </c>
      <c r="I114" s="30">
        <f t="shared" si="15"/>
        <v>0</v>
      </c>
      <c r="J114" s="30"/>
      <c r="K114" s="63"/>
      <c r="M114" s="2"/>
    </row>
    <row r="115" spans="1:13" s="1" customFormat="1" ht="12.95" customHeight="1" x14ac:dyDescent="0.15">
      <c r="A115" s="20"/>
      <c r="B115" s="8" t="s">
        <v>105</v>
      </c>
      <c r="C115" s="8" t="s">
        <v>238</v>
      </c>
      <c r="D115" s="4" t="s">
        <v>15</v>
      </c>
      <c r="E115" s="113" t="s">
        <v>103</v>
      </c>
      <c r="F115" s="113"/>
      <c r="G115" s="82">
        <v>0.38</v>
      </c>
      <c r="H115" s="82">
        <v>0.38</v>
      </c>
      <c r="I115" s="30">
        <f t="shared" si="15"/>
        <v>0</v>
      </c>
      <c r="J115" s="30"/>
      <c r="K115" s="63"/>
      <c r="M115" s="2"/>
    </row>
    <row r="116" spans="1:13" s="1" customFormat="1" ht="12.95" customHeight="1" x14ac:dyDescent="0.15">
      <c r="A116" s="20"/>
      <c r="B116" s="8" t="s">
        <v>102</v>
      </c>
      <c r="C116" s="4" t="s">
        <v>238</v>
      </c>
      <c r="D116" s="4" t="s">
        <v>15</v>
      </c>
      <c r="E116" s="113" t="s">
        <v>101</v>
      </c>
      <c r="F116" s="113"/>
      <c r="G116" s="82">
        <v>0.12</v>
      </c>
      <c r="H116" s="82">
        <v>0.12</v>
      </c>
      <c r="I116" s="30">
        <f t="shared" si="15"/>
        <v>0</v>
      </c>
      <c r="J116" s="30"/>
      <c r="K116" s="63"/>
      <c r="M116" s="2"/>
    </row>
    <row r="117" spans="1:13" s="1" customFormat="1" ht="12.95" customHeight="1" x14ac:dyDescent="0.15">
      <c r="A117" s="20"/>
      <c r="B117" s="8" t="s">
        <v>89</v>
      </c>
      <c r="C117" s="4" t="s">
        <v>238</v>
      </c>
      <c r="D117" s="4" t="s">
        <v>97</v>
      </c>
      <c r="E117" s="113" t="s">
        <v>95</v>
      </c>
      <c r="F117" s="4"/>
      <c r="G117" s="30">
        <v>9.9</v>
      </c>
      <c r="H117" s="30">
        <v>9.5</v>
      </c>
      <c r="I117" s="30">
        <f t="shared" ref="I117:I123" si="16">G117-H117-J117</f>
        <v>0</v>
      </c>
      <c r="J117" s="30">
        <v>0.4</v>
      </c>
      <c r="K117" s="63"/>
      <c r="M117" s="127"/>
    </row>
    <row r="118" spans="1:13" s="1" customFormat="1" ht="12.95" customHeight="1" x14ac:dyDescent="0.15">
      <c r="A118" s="20"/>
      <c r="B118" s="8" t="s">
        <v>89</v>
      </c>
      <c r="C118" s="4" t="s">
        <v>15</v>
      </c>
      <c r="D118" s="4" t="s">
        <v>15</v>
      </c>
      <c r="E118" s="113" t="s">
        <v>94</v>
      </c>
      <c r="F118" s="4"/>
      <c r="G118" s="30">
        <v>0.6</v>
      </c>
      <c r="H118" s="30">
        <v>0.6</v>
      </c>
      <c r="I118" s="30">
        <f t="shared" si="16"/>
        <v>0</v>
      </c>
      <c r="J118" s="30"/>
      <c r="K118" s="63"/>
      <c r="M118" s="127"/>
    </row>
    <row r="119" spans="1:13" s="1" customFormat="1" ht="12.95" customHeight="1" x14ac:dyDescent="0.15">
      <c r="A119" s="20"/>
      <c r="B119" s="8" t="s">
        <v>89</v>
      </c>
      <c r="C119" s="4" t="s">
        <v>15</v>
      </c>
      <c r="D119" s="4" t="s">
        <v>15</v>
      </c>
      <c r="E119" s="113" t="s">
        <v>93</v>
      </c>
      <c r="F119" s="4"/>
      <c r="G119" s="30">
        <v>0.8</v>
      </c>
      <c r="H119" s="30">
        <v>0.8</v>
      </c>
      <c r="I119" s="30">
        <f t="shared" si="16"/>
        <v>0</v>
      </c>
      <c r="J119" s="30"/>
      <c r="K119" s="63"/>
      <c r="M119" s="128"/>
    </row>
    <row r="120" spans="1:13" s="1" customFormat="1" ht="12.95" customHeight="1" x14ac:dyDescent="0.15">
      <c r="A120" s="20"/>
      <c r="B120" s="8" t="s">
        <v>89</v>
      </c>
      <c r="C120" s="4" t="s">
        <v>15</v>
      </c>
      <c r="D120" s="4" t="s">
        <v>15</v>
      </c>
      <c r="E120" s="113" t="s">
        <v>92</v>
      </c>
      <c r="F120" s="4"/>
      <c r="G120" s="30">
        <v>3</v>
      </c>
      <c r="H120" s="30">
        <v>2.6</v>
      </c>
      <c r="I120" s="30">
        <f t="shared" si="16"/>
        <v>0</v>
      </c>
      <c r="J120" s="30">
        <v>0.4</v>
      </c>
      <c r="K120" s="63"/>
      <c r="M120" s="2"/>
    </row>
    <row r="121" spans="1:13" s="1" customFormat="1" ht="12.95" customHeight="1" x14ac:dyDescent="0.15">
      <c r="A121" s="20"/>
      <c r="B121" s="8" t="s">
        <v>89</v>
      </c>
      <c r="C121" s="4" t="s">
        <v>15</v>
      </c>
      <c r="D121" s="4" t="s">
        <v>15</v>
      </c>
      <c r="E121" s="113" t="s">
        <v>91</v>
      </c>
      <c r="F121" s="129"/>
      <c r="G121" s="30">
        <v>2.8</v>
      </c>
      <c r="H121" s="30">
        <v>2.8</v>
      </c>
      <c r="I121" s="30">
        <f t="shared" si="16"/>
        <v>0</v>
      </c>
      <c r="J121" s="30"/>
      <c r="K121" s="63"/>
      <c r="M121" s="2"/>
    </row>
    <row r="122" spans="1:13" s="1" customFormat="1" ht="12.95" customHeight="1" x14ac:dyDescent="0.15">
      <c r="A122" s="20"/>
      <c r="B122" s="8" t="s">
        <v>89</v>
      </c>
      <c r="C122" s="4" t="s">
        <v>15</v>
      </c>
      <c r="D122" s="4" t="s">
        <v>15</v>
      </c>
      <c r="E122" s="113" t="s">
        <v>90</v>
      </c>
      <c r="F122" s="4"/>
      <c r="G122" s="30">
        <v>0.2</v>
      </c>
      <c r="H122" s="30">
        <v>0.2</v>
      </c>
      <c r="I122" s="30">
        <f t="shared" si="16"/>
        <v>0</v>
      </c>
      <c r="J122" s="30"/>
      <c r="K122" s="63"/>
      <c r="M122" s="2"/>
    </row>
    <row r="123" spans="1:13" s="1" customFormat="1" ht="12.95" customHeight="1" x14ac:dyDescent="0.15">
      <c r="A123" s="20"/>
      <c r="B123" s="8" t="s">
        <v>89</v>
      </c>
      <c r="C123" s="4" t="s">
        <v>15</v>
      </c>
      <c r="D123" s="4" t="s">
        <v>15</v>
      </c>
      <c r="E123" s="113" t="s">
        <v>88</v>
      </c>
      <c r="F123" s="4"/>
      <c r="G123" s="30">
        <v>2.5</v>
      </c>
      <c r="H123" s="30">
        <v>2.5</v>
      </c>
      <c r="I123" s="30">
        <f t="shared" si="16"/>
        <v>0</v>
      </c>
      <c r="J123" s="30"/>
      <c r="K123" s="63"/>
      <c r="M123" s="127"/>
    </row>
    <row r="124" spans="1:13" s="1" customFormat="1" ht="12.95" customHeight="1" x14ac:dyDescent="0.15">
      <c r="A124" s="20"/>
      <c r="B124" s="8" t="s">
        <v>100</v>
      </c>
      <c r="C124" s="4" t="s">
        <v>238</v>
      </c>
      <c r="D124" s="4" t="s">
        <v>15</v>
      </c>
      <c r="E124" s="113" t="s">
        <v>99</v>
      </c>
      <c r="F124" s="113"/>
      <c r="G124" s="82">
        <v>2.6</v>
      </c>
      <c r="H124" s="82">
        <v>1.3</v>
      </c>
      <c r="I124" s="30">
        <f t="shared" si="15"/>
        <v>0</v>
      </c>
      <c r="J124" s="30">
        <v>1.3</v>
      </c>
      <c r="K124" s="63"/>
      <c r="M124" s="2"/>
    </row>
    <row r="125" spans="1:13" s="1" customFormat="1" ht="12.95" customHeight="1" x14ac:dyDescent="0.15">
      <c r="A125" s="20"/>
      <c r="B125" s="4" t="s">
        <v>17</v>
      </c>
      <c r="C125" s="4" t="s">
        <v>15</v>
      </c>
      <c r="D125" s="4" t="s">
        <v>15</v>
      </c>
      <c r="E125" s="113" t="s">
        <v>20</v>
      </c>
      <c r="F125" s="8"/>
      <c r="G125" s="9">
        <v>1.28</v>
      </c>
      <c r="H125" s="9">
        <v>1.28</v>
      </c>
      <c r="I125" s="30">
        <f>G125-H125-J125</f>
        <v>0</v>
      </c>
      <c r="J125" s="69"/>
      <c r="K125" s="63"/>
      <c r="M125" s="78"/>
    </row>
    <row r="126" spans="1:13" s="1" customFormat="1" ht="12.95" customHeight="1" x14ac:dyDescent="0.15">
      <c r="A126" s="20"/>
      <c r="B126" s="8" t="s">
        <v>98</v>
      </c>
      <c r="C126" s="8" t="s">
        <v>238</v>
      </c>
      <c r="D126" s="4" t="s">
        <v>15</v>
      </c>
      <c r="E126" s="113" t="s">
        <v>96</v>
      </c>
      <c r="F126" s="4"/>
      <c r="G126" s="30">
        <v>1.4</v>
      </c>
      <c r="H126" s="30">
        <v>1.4</v>
      </c>
      <c r="I126" s="30">
        <f t="shared" si="15"/>
        <v>0</v>
      </c>
      <c r="J126" s="30"/>
      <c r="K126" s="63"/>
      <c r="M126" s="2"/>
    </row>
    <row r="127" spans="1:13" s="1" customFormat="1" ht="12.95" customHeight="1" thickBot="1" x14ac:dyDescent="0.2">
      <c r="A127" s="21"/>
      <c r="B127" s="16"/>
      <c r="C127" s="16"/>
      <c r="D127" s="146"/>
      <c r="E127" s="114"/>
      <c r="F127" s="146"/>
      <c r="G127" s="152"/>
      <c r="H127" s="152"/>
      <c r="I127" s="152"/>
      <c r="J127" s="152"/>
      <c r="K127" s="68"/>
      <c r="M127" s="2"/>
    </row>
    <row r="128" spans="1:13" s="1" customFormat="1" ht="12.95" customHeight="1" x14ac:dyDescent="0.15">
      <c r="A128" s="18"/>
      <c r="B128" s="120" t="s">
        <v>87</v>
      </c>
      <c r="C128" s="147" t="s">
        <v>15</v>
      </c>
      <c r="D128" s="147" t="s">
        <v>86</v>
      </c>
      <c r="E128" s="126" t="s">
        <v>85</v>
      </c>
      <c r="F128" s="147"/>
      <c r="G128" s="151">
        <v>8.33</v>
      </c>
      <c r="H128" s="151">
        <v>8.33</v>
      </c>
      <c r="I128" s="151">
        <f t="shared" si="15"/>
        <v>0</v>
      </c>
      <c r="J128" s="151"/>
      <c r="K128" s="149"/>
      <c r="M128" s="127"/>
    </row>
    <row r="129" spans="1:15" s="1" customFormat="1" ht="12.95" customHeight="1" x14ac:dyDescent="0.15">
      <c r="A129" s="20"/>
      <c r="B129" s="8" t="s">
        <v>84</v>
      </c>
      <c r="C129" s="4" t="s">
        <v>15</v>
      </c>
      <c r="D129" s="4" t="s">
        <v>15</v>
      </c>
      <c r="E129" s="113" t="s">
        <v>83</v>
      </c>
      <c r="F129" s="4"/>
      <c r="G129" s="30">
        <v>21.9</v>
      </c>
      <c r="H129" s="30">
        <v>21.3</v>
      </c>
      <c r="I129" s="30"/>
      <c r="J129" s="30">
        <v>0.6</v>
      </c>
      <c r="K129" s="63"/>
      <c r="M129" s="127"/>
    </row>
    <row r="130" spans="1:15" s="1" customFormat="1" ht="12.95" customHeight="1" x14ac:dyDescent="0.15">
      <c r="A130" s="20"/>
      <c r="B130" s="8" t="s">
        <v>82</v>
      </c>
      <c r="C130" s="4" t="s">
        <v>15</v>
      </c>
      <c r="D130" s="4" t="s">
        <v>15</v>
      </c>
      <c r="E130" s="113" t="s">
        <v>81</v>
      </c>
      <c r="F130" s="4"/>
      <c r="G130" s="30">
        <v>31.3</v>
      </c>
      <c r="H130" s="30">
        <v>31.3</v>
      </c>
      <c r="I130" s="30">
        <f t="shared" si="15"/>
        <v>0</v>
      </c>
      <c r="J130" s="30"/>
      <c r="K130" s="63"/>
      <c r="M130" s="2"/>
    </row>
    <row r="131" spans="1:15" s="1" customFormat="1" ht="12.95" customHeight="1" x14ac:dyDescent="0.15">
      <c r="A131" s="20"/>
      <c r="B131" s="8" t="s">
        <v>25</v>
      </c>
      <c r="C131" s="4" t="s">
        <v>15</v>
      </c>
      <c r="D131" s="4" t="s">
        <v>79</v>
      </c>
      <c r="E131" s="10" t="s">
        <v>22</v>
      </c>
      <c r="F131" s="8"/>
      <c r="G131" s="9">
        <v>10.4</v>
      </c>
      <c r="H131" s="9">
        <v>10.4</v>
      </c>
      <c r="I131" s="30">
        <f>G131-H131-J131</f>
        <v>0</v>
      </c>
      <c r="J131" s="72"/>
      <c r="K131" s="66"/>
      <c r="M131" s="78"/>
    </row>
    <row r="132" spans="1:15" s="1" customFormat="1" ht="12.95" customHeight="1" x14ac:dyDescent="0.15">
      <c r="A132" s="20"/>
      <c r="B132" s="8" t="s">
        <v>80</v>
      </c>
      <c r="C132" s="4" t="s">
        <v>15</v>
      </c>
      <c r="D132" s="4" t="s">
        <v>15</v>
      </c>
      <c r="E132" s="113" t="s">
        <v>78</v>
      </c>
      <c r="F132" s="4"/>
      <c r="G132" s="30">
        <v>35.299999999999997</v>
      </c>
      <c r="H132" s="30">
        <v>35.299999999999997</v>
      </c>
      <c r="I132" s="30">
        <f t="shared" si="15"/>
        <v>0</v>
      </c>
      <c r="J132" s="30"/>
      <c r="K132" s="63"/>
      <c r="M132" s="2"/>
    </row>
    <row r="133" spans="1:15" s="1" customFormat="1" ht="12.95" customHeight="1" x14ac:dyDescent="0.15">
      <c r="A133" s="20"/>
      <c r="B133" s="4" t="s">
        <v>18</v>
      </c>
      <c r="C133" s="4" t="s">
        <v>15</v>
      </c>
      <c r="D133" s="4" t="s">
        <v>76</v>
      </c>
      <c r="E133" s="113" t="s">
        <v>21</v>
      </c>
      <c r="F133" s="8"/>
      <c r="G133" s="9">
        <v>3.8</v>
      </c>
      <c r="H133" s="9">
        <v>3.8</v>
      </c>
      <c r="I133" s="30">
        <f>G133-H133-J133</f>
        <v>0</v>
      </c>
      <c r="J133" s="69"/>
      <c r="K133" s="66"/>
      <c r="M133" s="78"/>
    </row>
    <row r="134" spans="1:15" s="1" customFormat="1" ht="12.95" customHeight="1" x14ac:dyDescent="0.15">
      <c r="A134" s="20"/>
      <c r="B134" s="4" t="s">
        <v>252</v>
      </c>
      <c r="C134" s="4" t="s">
        <v>238</v>
      </c>
      <c r="D134" s="4" t="s">
        <v>238</v>
      </c>
      <c r="E134" s="113" t="s">
        <v>253</v>
      </c>
      <c r="F134" s="8"/>
      <c r="G134" s="9">
        <v>0.31</v>
      </c>
      <c r="H134" s="9">
        <v>0.31</v>
      </c>
      <c r="I134" s="30">
        <f>G134-H134-J134</f>
        <v>0</v>
      </c>
      <c r="J134" s="69"/>
      <c r="K134" s="66"/>
      <c r="M134" s="78"/>
    </row>
    <row r="135" spans="1:15" s="1" customFormat="1" ht="12.95" customHeight="1" x14ac:dyDescent="0.15">
      <c r="A135" s="20"/>
      <c r="B135" s="8" t="s">
        <v>77</v>
      </c>
      <c r="C135" s="4" t="s">
        <v>15</v>
      </c>
      <c r="D135" s="4" t="s">
        <v>15</v>
      </c>
      <c r="E135" s="113" t="s">
        <v>75</v>
      </c>
      <c r="F135" s="4"/>
      <c r="G135" s="30">
        <v>19.600000000000001</v>
      </c>
      <c r="H135" s="30">
        <v>19.600000000000001</v>
      </c>
      <c r="I135" s="30">
        <f>G135-H135-J135</f>
        <v>0</v>
      </c>
      <c r="J135" s="30"/>
      <c r="K135" s="63"/>
      <c r="M135" s="127"/>
    </row>
    <row r="136" spans="1:15" s="1" customFormat="1" ht="12.95" customHeight="1" x14ac:dyDescent="0.15">
      <c r="A136" s="20"/>
      <c r="B136" s="8"/>
      <c r="C136" s="4"/>
      <c r="D136" s="4"/>
      <c r="E136" s="113"/>
      <c r="F136" s="4"/>
      <c r="G136" s="47"/>
      <c r="H136" s="113"/>
      <c r="I136" s="113"/>
      <c r="J136" s="50"/>
      <c r="K136" s="63"/>
      <c r="M136" s="2"/>
    </row>
    <row r="137" spans="1:15" s="1" customFormat="1" ht="12.95" customHeight="1" x14ac:dyDescent="0.15">
      <c r="A137" s="20"/>
      <c r="B137" s="8"/>
      <c r="C137" s="8" t="s">
        <v>8</v>
      </c>
      <c r="D137" s="8" t="s">
        <v>63</v>
      </c>
      <c r="E137" s="10" t="s">
        <v>321</v>
      </c>
      <c r="F137" s="8"/>
      <c r="G137" s="139">
        <v>3672.8</v>
      </c>
      <c r="H137" s="139">
        <v>3384.6</v>
      </c>
      <c r="I137" s="29">
        <f>G137-H137-J137</f>
        <v>0</v>
      </c>
      <c r="J137" s="95">
        <v>288.2</v>
      </c>
      <c r="K137" s="63"/>
      <c r="M137" s="78"/>
    </row>
    <row r="138" spans="1:15" s="1" customFormat="1" ht="12" x14ac:dyDescent="0.15">
      <c r="A138" s="20"/>
      <c r="B138" s="8"/>
      <c r="C138" s="4" t="s">
        <v>15</v>
      </c>
      <c r="D138" s="8" t="s">
        <v>63</v>
      </c>
      <c r="E138" s="10" t="s">
        <v>322</v>
      </c>
      <c r="F138" s="8"/>
      <c r="G138" s="29">
        <v>299.8</v>
      </c>
      <c r="H138" s="29">
        <v>244.6</v>
      </c>
      <c r="I138" s="29">
        <f t="shared" ref="I138:I140" si="17">G138-H138-J138</f>
        <v>0</v>
      </c>
      <c r="J138" s="29">
        <v>55.2</v>
      </c>
      <c r="K138" s="63"/>
      <c r="M138" s="78"/>
    </row>
    <row r="139" spans="1:15" s="1" customFormat="1" ht="12.95" customHeight="1" x14ac:dyDescent="0.15">
      <c r="A139" s="20"/>
      <c r="B139" s="8"/>
      <c r="C139" s="4" t="s">
        <v>15</v>
      </c>
      <c r="D139" s="8" t="s">
        <v>63</v>
      </c>
      <c r="E139" s="13" t="s">
        <v>323</v>
      </c>
      <c r="F139" s="4"/>
      <c r="G139" s="94">
        <v>537.4</v>
      </c>
      <c r="H139" s="29">
        <v>418.1</v>
      </c>
      <c r="I139" s="29">
        <f t="shared" si="17"/>
        <v>0</v>
      </c>
      <c r="J139" s="29">
        <v>119.3</v>
      </c>
      <c r="K139" s="63"/>
      <c r="M139" s="118"/>
    </row>
    <row r="140" spans="1:15" s="1" customFormat="1" ht="12.95" customHeight="1" x14ac:dyDescent="0.15">
      <c r="A140" s="20"/>
      <c r="B140" s="8"/>
      <c r="C140" s="8"/>
      <c r="D140" s="8"/>
      <c r="E140" s="10"/>
      <c r="F140" s="8"/>
      <c r="G140" s="48"/>
      <c r="H140" s="33"/>
      <c r="I140" s="29">
        <f t="shared" si="17"/>
        <v>0</v>
      </c>
      <c r="J140" s="32"/>
      <c r="K140" s="63"/>
      <c r="M140" s="78"/>
    </row>
    <row r="141" spans="1:15" s="1" customFormat="1" ht="12" x14ac:dyDescent="0.15">
      <c r="A141" s="20"/>
      <c r="B141" s="8"/>
      <c r="C141" s="8" t="s">
        <v>325</v>
      </c>
      <c r="D141" s="8" t="s">
        <v>63</v>
      </c>
      <c r="E141" s="96" t="s">
        <v>366</v>
      </c>
      <c r="F141" s="8"/>
      <c r="G141" s="30">
        <v>12</v>
      </c>
      <c r="H141" s="30">
        <v>12</v>
      </c>
      <c r="I141" s="30">
        <f t="shared" ref="I141:I169" si="18">G141-H141-J141</f>
        <v>0</v>
      </c>
      <c r="J141" s="30"/>
      <c r="K141" s="63" t="s">
        <v>370</v>
      </c>
      <c r="O141" s="78"/>
    </row>
    <row r="142" spans="1:15" s="1" customFormat="1" ht="12" x14ac:dyDescent="0.15">
      <c r="A142" s="20"/>
      <c r="B142" s="8"/>
      <c r="C142" s="4" t="s">
        <v>15</v>
      </c>
      <c r="D142" s="8" t="s">
        <v>63</v>
      </c>
      <c r="E142" s="96" t="s">
        <v>366</v>
      </c>
      <c r="F142" s="8"/>
      <c r="G142" s="30">
        <v>49.4</v>
      </c>
      <c r="H142" s="30">
        <v>49.4</v>
      </c>
      <c r="I142" s="30">
        <f t="shared" si="18"/>
        <v>0</v>
      </c>
      <c r="J142" s="30"/>
      <c r="K142" s="63" t="s">
        <v>369</v>
      </c>
      <c r="O142" s="78"/>
    </row>
    <row r="143" spans="1:15" s="1" customFormat="1" ht="12" x14ac:dyDescent="0.15">
      <c r="A143" s="20"/>
      <c r="B143" s="8"/>
      <c r="C143" s="4" t="s">
        <v>15</v>
      </c>
      <c r="D143" s="8" t="s">
        <v>63</v>
      </c>
      <c r="E143" s="96" t="s">
        <v>365</v>
      </c>
      <c r="F143" s="8"/>
      <c r="G143" s="30">
        <v>1.3</v>
      </c>
      <c r="H143" s="30">
        <v>1.3</v>
      </c>
      <c r="I143" s="30">
        <f t="shared" si="18"/>
        <v>0</v>
      </c>
      <c r="J143" s="30"/>
      <c r="K143" s="63" t="s">
        <v>371</v>
      </c>
      <c r="O143" s="78"/>
    </row>
    <row r="144" spans="1:15" s="1" customFormat="1" ht="12" x14ac:dyDescent="0.15">
      <c r="A144" s="20"/>
      <c r="B144" s="8"/>
      <c r="C144" s="4" t="s">
        <v>15</v>
      </c>
      <c r="D144" s="8" t="s">
        <v>63</v>
      </c>
      <c r="E144" s="96" t="s">
        <v>364</v>
      </c>
      <c r="F144" s="8"/>
      <c r="G144" s="30">
        <v>1.2</v>
      </c>
      <c r="H144" s="30">
        <v>1.2</v>
      </c>
      <c r="I144" s="30">
        <f t="shared" si="18"/>
        <v>0</v>
      </c>
      <c r="J144" s="30"/>
      <c r="K144" s="63" t="s">
        <v>372</v>
      </c>
      <c r="O144" s="78"/>
    </row>
    <row r="145" spans="1:15" s="1" customFormat="1" ht="12" x14ac:dyDescent="0.15">
      <c r="A145" s="20"/>
      <c r="B145" s="8"/>
      <c r="C145" s="4" t="s">
        <v>15</v>
      </c>
      <c r="D145" s="8" t="s">
        <v>63</v>
      </c>
      <c r="E145" s="96" t="s">
        <v>363</v>
      </c>
      <c r="F145" s="8"/>
      <c r="G145" s="30">
        <v>14.3</v>
      </c>
      <c r="H145" s="30">
        <v>14.3</v>
      </c>
      <c r="I145" s="30">
        <f t="shared" si="18"/>
        <v>0</v>
      </c>
      <c r="J145" s="30"/>
      <c r="K145" s="63" t="s">
        <v>373</v>
      </c>
      <c r="O145" s="78"/>
    </row>
    <row r="146" spans="1:15" s="1" customFormat="1" ht="12" x14ac:dyDescent="0.15">
      <c r="A146" s="20"/>
      <c r="B146" s="8"/>
      <c r="C146" s="4" t="s">
        <v>15</v>
      </c>
      <c r="D146" s="8" t="s">
        <v>63</v>
      </c>
      <c r="E146" s="96" t="s">
        <v>361</v>
      </c>
      <c r="F146" s="8"/>
      <c r="G146" s="30">
        <v>13.1</v>
      </c>
      <c r="H146" s="30">
        <v>13.1</v>
      </c>
      <c r="I146" s="30">
        <f t="shared" si="18"/>
        <v>0</v>
      </c>
      <c r="J146" s="30"/>
      <c r="K146" s="63" t="s">
        <v>374</v>
      </c>
      <c r="O146" s="78"/>
    </row>
    <row r="147" spans="1:15" s="1" customFormat="1" ht="12" x14ac:dyDescent="0.15">
      <c r="A147" s="20"/>
      <c r="B147" s="8"/>
      <c r="C147" s="4" t="s">
        <v>15</v>
      </c>
      <c r="D147" s="8" t="s">
        <v>63</v>
      </c>
      <c r="E147" s="96" t="s">
        <v>362</v>
      </c>
      <c r="F147" s="8"/>
      <c r="G147" s="30">
        <v>1.8</v>
      </c>
      <c r="H147" s="30">
        <v>1.8</v>
      </c>
      <c r="I147" s="30">
        <f t="shared" si="18"/>
        <v>0</v>
      </c>
      <c r="J147" s="30"/>
      <c r="K147" s="63" t="s">
        <v>375</v>
      </c>
      <c r="O147" s="78"/>
    </row>
    <row r="148" spans="1:15" s="1" customFormat="1" ht="12" x14ac:dyDescent="0.15">
      <c r="A148" s="20"/>
      <c r="B148" s="8"/>
      <c r="C148" s="4" t="s">
        <v>15</v>
      </c>
      <c r="D148" s="8" t="s">
        <v>63</v>
      </c>
      <c r="E148" s="96" t="s">
        <v>360</v>
      </c>
      <c r="F148" s="8"/>
      <c r="G148" s="30">
        <v>23.6</v>
      </c>
      <c r="H148" s="30">
        <v>23.6</v>
      </c>
      <c r="I148" s="30">
        <f t="shared" si="18"/>
        <v>0</v>
      </c>
      <c r="J148" s="30"/>
      <c r="K148" s="63" t="s">
        <v>376</v>
      </c>
      <c r="O148" s="78"/>
    </row>
    <row r="149" spans="1:15" s="1" customFormat="1" ht="12" x14ac:dyDescent="0.15">
      <c r="A149" s="20"/>
      <c r="B149" s="8"/>
      <c r="C149" s="4" t="s">
        <v>15</v>
      </c>
      <c r="D149" s="8" t="s">
        <v>63</v>
      </c>
      <c r="E149" s="96" t="s">
        <v>358</v>
      </c>
      <c r="F149" s="8"/>
      <c r="G149" s="30">
        <v>4.5999999999999996</v>
      </c>
      <c r="H149" s="30">
        <v>4.5999999999999996</v>
      </c>
      <c r="I149" s="30">
        <f t="shared" si="18"/>
        <v>0</v>
      </c>
      <c r="J149" s="30"/>
      <c r="K149" s="63" t="s">
        <v>377</v>
      </c>
      <c r="O149" s="78"/>
    </row>
    <row r="150" spans="1:15" s="1" customFormat="1" ht="12" x14ac:dyDescent="0.15">
      <c r="A150" s="20"/>
      <c r="B150" s="8"/>
      <c r="C150" s="4" t="s">
        <v>15</v>
      </c>
      <c r="D150" s="8" t="s">
        <v>63</v>
      </c>
      <c r="E150" s="96" t="s">
        <v>359</v>
      </c>
      <c r="F150" s="8"/>
      <c r="G150" s="30">
        <v>0.6</v>
      </c>
      <c r="H150" s="30">
        <v>0.6</v>
      </c>
      <c r="I150" s="30">
        <f t="shared" si="18"/>
        <v>0</v>
      </c>
      <c r="J150" s="30"/>
      <c r="K150" s="63" t="s">
        <v>378</v>
      </c>
      <c r="O150" s="78"/>
    </row>
    <row r="151" spans="1:15" s="1" customFormat="1" ht="12" x14ac:dyDescent="0.15">
      <c r="A151" s="20"/>
      <c r="B151" s="8"/>
      <c r="C151" s="4" t="s">
        <v>15</v>
      </c>
      <c r="D151" s="8" t="s">
        <v>63</v>
      </c>
      <c r="E151" s="96" t="s">
        <v>357</v>
      </c>
      <c r="F151" s="8"/>
      <c r="G151" s="30">
        <v>4.3</v>
      </c>
      <c r="H151" s="30">
        <v>4.3</v>
      </c>
      <c r="I151" s="30">
        <f t="shared" si="18"/>
        <v>0</v>
      </c>
      <c r="J151" s="30"/>
      <c r="K151" s="63" t="s">
        <v>379</v>
      </c>
      <c r="O151" s="78"/>
    </row>
    <row r="152" spans="1:15" s="1" customFormat="1" ht="12" x14ac:dyDescent="0.15">
      <c r="A152" s="20"/>
      <c r="B152" s="8"/>
      <c r="C152" s="4" t="s">
        <v>15</v>
      </c>
      <c r="D152" s="8" t="s">
        <v>63</v>
      </c>
      <c r="E152" s="96" t="s">
        <v>356</v>
      </c>
      <c r="F152" s="8"/>
      <c r="G152" s="30">
        <v>3.5</v>
      </c>
      <c r="H152" s="30">
        <v>3.5</v>
      </c>
      <c r="I152" s="30">
        <f t="shared" si="18"/>
        <v>0</v>
      </c>
      <c r="J152" s="30"/>
      <c r="K152" s="63" t="s">
        <v>380</v>
      </c>
      <c r="O152" s="78"/>
    </row>
    <row r="153" spans="1:15" s="1" customFormat="1" ht="12" x14ac:dyDescent="0.15">
      <c r="A153" s="20"/>
      <c r="B153" s="8"/>
      <c r="C153" s="4" t="s">
        <v>15</v>
      </c>
      <c r="D153" s="8" t="s">
        <v>63</v>
      </c>
      <c r="E153" s="96" t="s">
        <v>355</v>
      </c>
      <c r="F153" s="8"/>
      <c r="G153" s="30">
        <v>16.100000000000001</v>
      </c>
      <c r="H153" s="30">
        <v>16.100000000000001</v>
      </c>
      <c r="I153" s="30">
        <f t="shared" si="18"/>
        <v>0</v>
      </c>
      <c r="J153" s="30"/>
      <c r="K153" s="63" t="s">
        <v>381</v>
      </c>
      <c r="O153" s="78"/>
    </row>
    <row r="154" spans="1:15" s="1" customFormat="1" ht="12" x14ac:dyDescent="0.15">
      <c r="A154" s="20"/>
      <c r="B154" s="8"/>
      <c r="C154" s="4" t="s">
        <v>15</v>
      </c>
      <c r="D154" s="8" t="s">
        <v>63</v>
      </c>
      <c r="E154" s="96" t="s">
        <v>354</v>
      </c>
      <c r="F154" s="8"/>
      <c r="G154" s="30">
        <v>6.9</v>
      </c>
      <c r="H154" s="30">
        <v>6.9</v>
      </c>
      <c r="I154" s="30">
        <f t="shared" si="18"/>
        <v>0</v>
      </c>
      <c r="J154" s="30"/>
      <c r="K154" s="63" t="s">
        <v>376</v>
      </c>
      <c r="O154" s="78"/>
    </row>
    <row r="155" spans="1:15" s="1" customFormat="1" ht="12" x14ac:dyDescent="0.15">
      <c r="A155" s="20"/>
      <c r="B155" s="8"/>
      <c r="C155" s="4" t="s">
        <v>15</v>
      </c>
      <c r="D155" s="8" t="s">
        <v>63</v>
      </c>
      <c r="E155" s="96" t="s">
        <v>353</v>
      </c>
      <c r="F155" s="8"/>
      <c r="G155" s="30">
        <v>8.6999999999999993</v>
      </c>
      <c r="H155" s="30">
        <v>8.6999999999999993</v>
      </c>
      <c r="I155" s="30">
        <f t="shared" si="18"/>
        <v>0</v>
      </c>
      <c r="J155" s="30"/>
      <c r="K155" s="63" t="s">
        <v>382</v>
      </c>
      <c r="O155" s="78"/>
    </row>
    <row r="156" spans="1:15" s="1" customFormat="1" ht="12" x14ac:dyDescent="0.15">
      <c r="A156" s="20"/>
      <c r="B156" s="8"/>
      <c r="C156" s="4" t="s">
        <v>15</v>
      </c>
      <c r="D156" s="8" t="s">
        <v>63</v>
      </c>
      <c r="E156" s="96" t="s">
        <v>352</v>
      </c>
      <c r="F156" s="8"/>
      <c r="G156" s="30">
        <v>12.6</v>
      </c>
      <c r="H156" s="30">
        <v>12.6</v>
      </c>
      <c r="I156" s="30">
        <f t="shared" si="18"/>
        <v>0</v>
      </c>
      <c r="J156" s="30"/>
      <c r="K156" s="63" t="s">
        <v>383</v>
      </c>
      <c r="O156" s="78"/>
    </row>
    <row r="157" spans="1:15" s="1" customFormat="1" ht="12" x14ac:dyDescent="0.15">
      <c r="A157" s="20"/>
      <c r="B157" s="8"/>
      <c r="C157" s="4" t="s">
        <v>15</v>
      </c>
      <c r="D157" s="8" t="s">
        <v>63</v>
      </c>
      <c r="E157" s="96" t="s">
        <v>350</v>
      </c>
      <c r="F157" s="8"/>
      <c r="G157" s="30">
        <v>2.2999999999999998</v>
      </c>
      <c r="H157" s="30">
        <v>2.2999999999999998</v>
      </c>
      <c r="I157" s="30">
        <f t="shared" si="18"/>
        <v>0</v>
      </c>
      <c r="J157" s="30"/>
      <c r="K157" s="63" t="s">
        <v>384</v>
      </c>
      <c r="O157" s="78"/>
    </row>
    <row r="158" spans="1:15" s="1" customFormat="1" ht="12" x14ac:dyDescent="0.15">
      <c r="A158" s="20"/>
      <c r="B158" s="8"/>
      <c r="C158" s="4" t="s">
        <v>15</v>
      </c>
      <c r="D158" s="8" t="s">
        <v>63</v>
      </c>
      <c r="E158" s="96" t="s">
        <v>351</v>
      </c>
      <c r="F158" s="8"/>
      <c r="G158" s="30">
        <v>6.8</v>
      </c>
      <c r="H158" s="30">
        <v>6.8</v>
      </c>
      <c r="I158" s="30">
        <f t="shared" si="18"/>
        <v>0</v>
      </c>
      <c r="J158" s="30"/>
      <c r="K158" s="63" t="s">
        <v>385</v>
      </c>
      <c r="O158" s="78"/>
    </row>
    <row r="159" spans="1:15" s="1" customFormat="1" ht="12" x14ac:dyDescent="0.15">
      <c r="A159" s="20"/>
      <c r="B159" s="8"/>
      <c r="C159" s="4" t="s">
        <v>15</v>
      </c>
      <c r="D159" s="8" t="s">
        <v>63</v>
      </c>
      <c r="E159" s="96" t="s">
        <v>348</v>
      </c>
      <c r="F159" s="8"/>
      <c r="G159" s="30">
        <v>8.6</v>
      </c>
      <c r="H159" s="30">
        <v>8.6</v>
      </c>
      <c r="I159" s="30">
        <f t="shared" si="18"/>
        <v>0</v>
      </c>
      <c r="J159" s="30"/>
      <c r="K159" s="63" t="s">
        <v>386</v>
      </c>
      <c r="O159" s="78"/>
    </row>
    <row r="160" spans="1:15" s="1" customFormat="1" ht="12" x14ac:dyDescent="0.15">
      <c r="A160" s="20"/>
      <c r="B160" s="8"/>
      <c r="C160" s="4" t="s">
        <v>15</v>
      </c>
      <c r="D160" s="8" t="s">
        <v>63</v>
      </c>
      <c r="E160" s="96" t="s">
        <v>349</v>
      </c>
      <c r="F160" s="8"/>
      <c r="G160" s="30">
        <v>24.8</v>
      </c>
      <c r="H160" s="30">
        <v>24.8</v>
      </c>
      <c r="I160" s="30">
        <f t="shared" si="18"/>
        <v>0</v>
      </c>
      <c r="J160" s="30"/>
      <c r="K160" s="63" t="s">
        <v>387</v>
      </c>
      <c r="O160" s="78"/>
    </row>
    <row r="161" spans="1:15" s="1" customFormat="1" ht="12" x14ac:dyDescent="0.15">
      <c r="A161" s="20"/>
      <c r="B161" s="8"/>
      <c r="C161" s="4" t="s">
        <v>15</v>
      </c>
      <c r="D161" s="8" t="s">
        <v>63</v>
      </c>
      <c r="E161" s="96" t="s">
        <v>345</v>
      </c>
      <c r="F161" s="8"/>
      <c r="G161" s="30">
        <v>45.9</v>
      </c>
      <c r="H161" s="30">
        <v>45.9</v>
      </c>
      <c r="I161" s="30">
        <f t="shared" si="18"/>
        <v>0</v>
      </c>
      <c r="J161" s="30"/>
      <c r="K161" s="63" t="s">
        <v>388</v>
      </c>
      <c r="O161" s="78"/>
    </row>
    <row r="162" spans="1:15" s="1" customFormat="1" ht="12" x14ac:dyDescent="0.15">
      <c r="A162" s="20"/>
      <c r="B162" s="8"/>
      <c r="C162" s="4" t="s">
        <v>15</v>
      </c>
      <c r="D162" s="8" t="s">
        <v>63</v>
      </c>
      <c r="E162" s="96" t="s">
        <v>346</v>
      </c>
      <c r="F162" s="8"/>
      <c r="G162" s="30">
        <v>126.3</v>
      </c>
      <c r="H162" s="30">
        <v>126.3</v>
      </c>
      <c r="I162" s="30">
        <f t="shared" si="18"/>
        <v>0</v>
      </c>
      <c r="J162" s="30"/>
      <c r="K162" s="63" t="s">
        <v>389</v>
      </c>
      <c r="O162" s="78"/>
    </row>
    <row r="163" spans="1:15" s="1" customFormat="1" ht="12" x14ac:dyDescent="0.15">
      <c r="A163" s="20"/>
      <c r="B163" s="8"/>
      <c r="C163" s="4" t="s">
        <v>15</v>
      </c>
      <c r="D163" s="8" t="s">
        <v>63</v>
      </c>
      <c r="E163" s="96" t="s">
        <v>347</v>
      </c>
      <c r="F163" s="8"/>
      <c r="G163" s="30">
        <v>72.2</v>
      </c>
      <c r="H163" s="30">
        <v>72.2</v>
      </c>
      <c r="I163" s="30">
        <f t="shared" si="18"/>
        <v>0</v>
      </c>
      <c r="J163" s="30"/>
      <c r="K163" s="63" t="s">
        <v>390</v>
      </c>
      <c r="O163" s="78"/>
    </row>
    <row r="164" spans="1:15" s="1" customFormat="1" ht="12" x14ac:dyDescent="0.15">
      <c r="A164" s="20"/>
      <c r="B164" s="8"/>
      <c r="C164" s="4" t="s">
        <v>15</v>
      </c>
      <c r="D164" s="8" t="s">
        <v>63</v>
      </c>
      <c r="E164" s="96" t="s">
        <v>343</v>
      </c>
      <c r="F164" s="8"/>
      <c r="G164" s="30">
        <v>20</v>
      </c>
      <c r="H164" s="30">
        <v>20</v>
      </c>
      <c r="I164" s="30">
        <f t="shared" si="18"/>
        <v>0</v>
      </c>
      <c r="J164" s="30"/>
      <c r="K164" s="63" t="s">
        <v>367</v>
      </c>
      <c r="O164" s="78"/>
    </row>
    <row r="165" spans="1:15" s="1" customFormat="1" ht="12" x14ac:dyDescent="0.15">
      <c r="A165" s="20"/>
      <c r="B165" s="8"/>
      <c r="C165" s="4" t="s">
        <v>15</v>
      </c>
      <c r="D165" s="8" t="s">
        <v>63</v>
      </c>
      <c r="E165" s="96" t="s">
        <v>344</v>
      </c>
      <c r="F165" s="8"/>
      <c r="G165" s="30">
        <v>2.2000000000000002</v>
      </c>
      <c r="H165" s="30">
        <v>2.2000000000000002</v>
      </c>
      <c r="I165" s="30">
        <f t="shared" si="18"/>
        <v>0</v>
      </c>
      <c r="J165" s="30"/>
      <c r="K165" s="63" t="s">
        <v>368</v>
      </c>
      <c r="O165" s="78"/>
    </row>
    <row r="166" spans="1:15" s="1" customFormat="1" ht="12" x14ac:dyDescent="0.15">
      <c r="A166" s="20"/>
      <c r="B166" s="8"/>
      <c r="C166" s="4" t="s">
        <v>15</v>
      </c>
      <c r="D166" s="8" t="s">
        <v>63</v>
      </c>
      <c r="E166" s="96" t="s">
        <v>337</v>
      </c>
      <c r="F166" s="8"/>
      <c r="G166" s="30">
        <v>2.5</v>
      </c>
      <c r="H166" s="30">
        <v>2.5</v>
      </c>
      <c r="I166" s="30">
        <f t="shared" si="18"/>
        <v>0</v>
      </c>
      <c r="J166" s="30"/>
      <c r="K166" s="63" t="s">
        <v>338</v>
      </c>
      <c r="O166" s="78"/>
    </row>
    <row r="167" spans="1:15" s="1" customFormat="1" ht="12.95" customHeight="1" x14ac:dyDescent="0.15">
      <c r="A167" s="20"/>
      <c r="B167" s="8"/>
      <c r="C167" s="4" t="s">
        <v>15</v>
      </c>
      <c r="D167" s="8" t="s">
        <v>63</v>
      </c>
      <c r="E167" s="10" t="s">
        <v>336</v>
      </c>
      <c r="F167" s="8"/>
      <c r="G167" s="9">
        <v>17.899999999999999</v>
      </c>
      <c r="H167" s="69">
        <v>17.899999999999999</v>
      </c>
      <c r="I167" s="30">
        <f t="shared" si="18"/>
        <v>0</v>
      </c>
      <c r="J167" s="9"/>
      <c r="K167" s="63" t="s">
        <v>339</v>
      </c>
      <c r="O167" s="78"/>
    </row>
    <row r="168" spans="1:15" s="1" customFormat="1" ht="12.95" customHeight="1" x14ac:dyDescent="0.15">
      <c r="A168" s="20"/>
      <c r="B168" s="8"/>
      <c r="C168" s="4" t="s">
        <v>15</v>
      </c>
      <c r="D168" s="8" t="s">
        <v>63</v>
      </c>
      <c r="E168" s="10" t="s">
        <v>335</v>
      </c>
      <c r="F168" s="4"/>
      <c r="G168" s="9">
        <v>34.4</v>
      </c>
      <c r="H168" s="9">
        <v>34.4</v>
      </c>
      <c r="I168" s="30">
        <f t="shared" si="18"/>
        <v>0</v>
      </c>
      <c r="J168" s="69"/>
      <c r="K168" s="97" t="s">
        <v>340</v>
      </c>
      <c r="O168" s="118"/>
    </row>
    <row r="169" spans="1:15" s="1" customFormat="1" ht="12.95" customHeight="1" x14ac:dyDescent="0.15">
      <c r="A169" s="20"/>
      <c r="B169" s="8"/>
      <c r="C169" s="4" t="s">
        <v>15</v>
      </c>
      <c r="D169" s="8" t="s">
        <v>63</v>
      </c>
      <c r="E169" s="10" t="s">
        <v>341</v>
      </c>
      <c r="F169" s="4"/>
      <c r="G169" s="9">
        <v>10.8</v>
      </c>
      <c r="H169" s="9">
        <v>10.8</v>
      </c>
      <c r="I169" s="30">
        <f t="shared" si="18"/>
        <v>0</v>
      </c>
      <c r="J169" s="69"/>
      <c r="K169" s="97" t="s">
        <v>342</v>
      </c>
      <c r="O169" s="118"/>
    </row>
    <row r="170" spans="1:15" s="1" customFormat="1" ht="12.95" customHeight="1" thickBot="1" x14ac:dyDescent="0.2">
      <c r="A170" s="21"/>
      <c r="B170" s="16"/>
      <c r="C170" s="146"/>
      <c r="D170" s="146"/>
      <c r="E170" s="22"/>
      <c r="F170" s="146"/>
      <c r="G170" s="49"/>
      <c r="H170" s="150"/>
      <c r="I170" s="150"/>
      <c r="J170" s="150"/>
      <c r="K170" s="68"/>
      <c r="O170" s="118"/>
    </row>
    <row r="171" spans="1:15" s="1" customFormat="1" ht="12.95" customHeight="1" x14ac:dyDescent="0.15">
      <c r="A171" s="18"/>
      <c r="B171" s="120"/>
      <c r="C171" s="147" t="s">
        <v>58</v>
      </c>
      <c r="D171" s="120" t="s">
        <v>63</v>
      </c>
      <c r="E171" s="2" t="s">
        <v>320</v>
      </c>
      <c r="F171" s="120"/>
      <c r="G171" s="148">
        <v>28.1</v>
      </c>
      <c r="H171" s="148">
        <v>14.3</v>
      </c>
      <c r="I171" s="148">
        <f t="shared" ref="I171:I176" si="19">G171-H171-J171</f>
        <v>0</v>
      </c>
      <c r="J171" s="148">
        <v>13.8</v>
      </c>
      <c r="K171" s="149"/>
      <c r="M171" s="78"/>
    </row>
    <row r="172" spans="1:15" s="1" customFormat="1" ht="12.95" customHeight="1" x14ac:dyDescent="0.15">
      <c r="A172" s="20"/>
      <c r="B172" s="8"/>
      <c r="C172" s="4" t="s">
        <v>15</v>
      </c>
      <c r="D172" s="8" t="s">
        <v>63</v>
      </c>
      <c r="E172" s="113" t="s">
        <v>60</v>
      </c>
      <c r="F172" s="8"/>
      <c r="G172" s="30">
        <v>0.49</v>
      </c>
      <c r="H172" s="30">
        <v>0.49</v>
      </c>
      <c r="I172" s="29">
        <f t="shared" si="19"/>
        <v>0</v>
      </c>
      <c r="J172" s="29">
        <v>0</v>
      </c>
      <c r="K172" s="65"/>
      <c r="M172" s="78"/>
    </row>
    <row r="173" spans="1:15" s="1" customFormat="1" ht="12" x14ac:dyDescent="0.15">
      <c r="A173" s="20"/>
      <c r="B173" s="8"/>
      <c r="C173" s="4" t="s">
        <v>15</v>
      </c>
      <c r="D173" s="8" t="s">
        <v>63</v>
      </c>
      <c r="E173" s="113" t="s">
        <v>61</v>
      </c>
      <c r="F173" s="4"/>
      <c r="G173" s="30">
        <v>0.38</v>
      </c>
      <c r="H173" s="30">
        <v>0.38</v>
      </c>
      <c r="I173" s="29">
        <f t="shared" si="19"/>
        <v>0</v>
      </c>
      <c r="J173" s="29">
        <v>0</v>
      </c>
      <c r="K173" s="65"/>
      <c r="M173" s="118"/>
    </row>
    <row r="174" spans="1:15" s="1" customFormat="1" ht="12.95" customHeight="1" x14ac:dyDescent="0.15">
      <c r="A174" s="27"/>
      <c r="B174" s="8"/>
      <c r="C174" s="4" t="s">
        <v>15</v>
      </c>
      <c r="D174" s="8" t="s">
        <v>63</v>
      </c>
      <c r="E174" s="130" t="s">
        <v>62</v>
      </c>
      <c r="F174" s="8"/>
      <c r="G174" s="30">
        <v>1.8</v>
      </c>
      <c r="H174" s="51">
        <v>1.8</v>
      </c>
      <c r="I174" s="29">
        <f t="shared" si="19"/>
        <v>0</v>
      </c>
      <c r="J174" s="29">
        <v>0</v>
      </c>
      <c r="K174" s="66"/>
      <c r="M174" s="78"/>
    </row>
    <row r="175" spans="1:15" s="1" customFormat="1" ht="12.95" customHeight="1" x14ac:dyDescent="0.15">
      <c r="A175" s="27"/>
      <c r="B175" s="8"/>
      <c r="C175" s="4" t="s">
        <v>15</v>
      </c>
      <c r="D175" s="8" t="s">
        <v>63</v>
      </c>
      <c r="E175" s="13" t="s">
        <v>66</v>
      </c>
      <c r="F175" s="4"/>
      <c r="G175" s="73">
        <v>0.8</v>
      </c>
      <c r="H175" s="30">
        <v>0.8</v>
      </c>
      <c r="I175" s="29">
        <f t="shared" si="19"/>
        <v>0</v>
      </c>
      <c r="J175" s="29">
        <v>0</v>
      </c>
      <c r="K175" s="63"/>
      <c r="M175" s="118"/>
    </row>
    <row r="176" spans="1:15" s="1" customFormat="1" ht="12.95" customHeight="1" x14ac:dyDescent="0.15">
      <c r="A176" s="27"/>
      <c r="B176" s="8"/>
      <c r="C176" s="4" t="s">
        <v>15</v>
      </c>
      <c r="D176" s="8" t="s">
        <v>63</v>
      </c>
      <c r="E176" s="10" t="s">
        <v>67</v>
      </c>
      <c r="F176" s="8"/>
      <c r="G176" s="52">
        <v>0.68</v>
      </c>
      <c r="H176" s="51">
        <v>0.68</v>
      </c>
      <c r="I176" s="29">
        <f t="shared" si="19"/>
        <v>0</v>
      </c>
      <c r="J176" s="29">
        <v>0</v>
      </c>
      <c r="K176" s="63"/>
      <c r="M176" s="78"/>
    </row>
    <row r="177" spans="1:13" s="1" customFormat="1" ht="12.95" customHeight="1" x14ac:dyDescent="0.15">
      <c r="A177" s="27"/>
      <c r="B177" s="8"/>
      <c r="C177" s="4"/>
      <c r="D177" s="8"/>
      <c r="E177" s="10"/>
      <c r="F177" s="8"/>
      <c r="G177" s="52"/>
      <c r="H177" s="51"/>
      <c r="I177" s="29"/>
      <c r="J177" s="29"/>
      <c r="K177" s="63"/>
      <c r="M177" s="78"/>
    </row>
    <row r="178" spans="1:13" s="1" customFormat="1" ht="12.95" customHeight="1" x14ac:dyDescent="0.15">
      <c r="A178" s="27"/>
      <c r="B178" s="8"/>
      <c r="C178" s="4"/>
      <c r="D178" s="8"/>
      <c r="E178" s="10"/>
      <c r="F178" s="8"/>
      <c r="G178" s="52"/>
      <c r="H178" s="51"/>
      <c r="I178" s="29"/>
      <c r="J178" s="29"/>
      <c r="K178" s="63"/>
      <c r="M178" s="78"/>
    </row>
    <row r="179" spans="1:13" s="1" customFormat="1" ht="12.95" customHeight="1" x14ac:dyDescent="0.15">
      <c r="A179" s="27"/>
      <c r="B179" s="8"/>
      <c r="C179" s="4"/>
      <c r="D179" s="8"/>
      <c r="E179" s="10"/>
      <c r="F179" s="8"/>
      <c r="G179" s="52"/>
      <c r="H179" s="51"/>
      <c r="I179" s="29"/>
      <c r="J179" s="29"/>
      <c r="K179" s="63"/>
      <c r="M179" s="78"/>
    </row>
    <row r="180" spans="1:13" s="1" customFormat="1" ht="12.95" customHeight="1" x14ac:dyDescent="0.15">
      <c r="A180" s="27"/>
      <c r="B180" s="8"/>
      <c r="C180" s="4"/>
      <c r="D180" s="8"/>
      <c r="E180" s="10"/>
      <c r="F180" s="8"/>
      <c r="G180" s="52"/>
      <c r="H180" s="51"/>
      <c r="I180" s="29"/>
      <c r="J180" s="29"/>
      <c r="K180" s="63"/>
      <c r="M180" s="78"/>
    </row>
    <row r="181" spans="1:13" s="1" customFormat="1" ht="12.95" customHeight="1" x14ac:dyDescent="0.15">
      <c r="A181" s="27"/>
      <c r="B181" s="8"/>
      <c r="C181" s="4"/>
      <c r="D181" s="8"/>
      <c r="E181" s="10"/>
      <c r="F181" s="8"/>
      <c r="G181" s="52"/>
      <c r="H181" s="51"/>
      <c r="I181" s="29"/>
      <c r="J181" s="29"/>
      <c r="K181" s="63"/>
      <c r="M181" s="78"/>
    </row>
    <row r="182" spans="1:13" s="1" customFormat="1" ht="12.95" customHeight="1" x14ac:dyDescent="0.15">
      <c r="A182" s="27"/>
      <c r="B182" s="8"/>
      <c r="C182" s="4"/>
      <c r="D182" s="8"/>
      <c r="E182" s="10"/>
      <c r="F182" s="8"/>
      <c r="G182" s="52"/>
      <c r="H182" s="51"/>
      <c r="I182" s="29"/>
      <c r="J182" s="29"/>
      <c r="K182" s="63"/>
      <c r="M182" s="78"/>
    </row>
    <row r="183" spans="1:13" s="1" customFormat="1" ht="12.95" customHeight="1" x14ac:dyDescent="0.15">
      <c r="A183" s="27"/>
      <c r="B183" s="8"/>
      <c r="C183" s="4"/>
      <c r="D183" s="8"/>
      <c r="E183" s="10"/>
      <c r="F183" s="8"/>
      <c r="G183" s="52"/>
      <c r="H183" s="51"/>
      <c r="I183" s="29"/>
      <c r="J183" s="29"/>
      <c r="K183" s="63"/>
      <c r="M183" s="78"/>
    </row>
    <row r="184" spans="1:13" s="1" customFormat="1" ht="12.95" customHeight="1" x14ac:dyDescent="0.15">
      <c r="A184" s="27"/>
      <c r="B184" s="8"/>
      <c r="C184" s="4"/>
      <c r="D184" s="8"/>
      <c r="E184" s="10"/>
      <c r="F184" s="8"/>
      <c r="G184" s="52"/>
      <c r="H184" s="51"/>
      <c r="I184" s="29"/>
      <c r="J184" s="29"/>
      <c r="K184" s="63"/>
      <c r="M184" s="78"/>
    </row>
    <row r="185" spans="1:13" s="1" customFormat="1" ht="12.95" customHeight="1" x14ac:dyDescent="0.15">
      <c r="A185" s="27"/>
      <c r="B185" s="8"/>
      <c r="C185" s="4"/>
      <c r="D185" s="8"/>
      <c r="E185" s="10"/>
      <c r="F185" s="8"/>
      <c r="G185" s="52"/>
      <c r="H185" s="51"/>
      <c r="I185" s="29"/>
      <c r="J185" s="29"/>
      <c r="K185" s="63"/>
      <c r="M185" s="78"/>
    </row>
    <row r="186" spans="1:13" s="1" customFormat="1" ht="12.95" customHeight="1" x14ac:dyDescent="0.15">
      <c r="A186" s="27"/>
      <c r="B186" s="8"/>
      <c r="C186" s="4"/>
      <c r="D186" s="8"/>
      <c r="E186" s="10"/>
      <c r="F186" s="8"/>
      <c r="G186" s="52"/>
      <c r="H186" s="51"/>
      <c r="I186" s="29"/>
      <c r="J186" s="29"/>
      <c r="K186" s="63"/>
      <c r="M186" s="78"/>
    </row>
    <row r="187" spans="1:13" s="1" customFormat="1" ht="12.95" customHeight="1" x14ac:dyDescent="0.15">
      <c r="A187" s="27"/>
      <c r="B187" s="8"/>
      <c r="C187" s="4"/>
      <c r="D187" s="8"/>
      <c r="E187" s="10"/>
      <c r="F187" s="8"/>
      <c r="G187" s="52"/>
      <c r="H187" s="51"/>
      <c r="I187" s="29"/>
      <c r="J187" s="29"/>
      <c r="K187" s="63"/>
      <c r="M187" s="78"/>
    </row>
    <row r="188" spans="1:13" s="1" customFormat="1" ht="12.95" customHeight="1" x14ac:dyDescent="0.15">
      <c r="A188" s="27"/>
      <c r="B188" s="8"/>
      <c r="C188" s="4"/>
      <c r="D188" s="8"/>
      <c r="E188" s="10"/>
      <c r="F188" s="8"/>
      <c r="G188" s="52"/>
      <c r="H188" s="51"/>
      <c r="I188" s="29"/>
      <c r="J188" s="29"/>
      <c r="K188" s="63"/>
      <c r="M188" s="78"/>
    </row>
    <row r="189" spans="1:13" s="1" customFormat="1" ht="12.95" customHeight="1" x14ac:dyDescent="0.15">
      <c r="A189" s="27"/>
      <c r="B189" s="8"/>
      <c r="C189" s="4"/>
      <c r="D189" s="8"/>
      <c r="E189" s="10"/>
      <c r="F189" s="8"/>
      <c r="G189" s="52"/>
      <c r="H189" s="51"/>
      <c r="I189" s="29"/>
      <c r="J189" s="29"/>
      <c r="K189" s="63"/>
      <c r="M189" s="78"/>
    </row>
    <row r="190" spans="1:13" s="1" customFormat="1" ht="12.95" customHeight="1" x14ac:dyDescent="0.15">
      <c r="A190" s="27"/>
      <c r="B190" s="8"/>
      <c r="C190" s="4"/>
      <c r="D190" s="8"/>
      <c r="E190" s="10"/>
      <c r="F190" s="8"/>
      <c r="G190" s="52"/>
      <c r="H190" s="51"/>
      <c r="I190" s="29"/>
      <c r="J190" s="29"/>
      <c r="K190" s="63"/>
      <c r="M190" s="78"/>
    </row>
    <row r="191" spans="1:13" s="1" customFormat="1" ht="12.95" customHeight="1" x14ac:dyDescent="0.15">
      <c r="A191" s="27"/>
      <c r="B191" s="8"/>
      <c r="C191" s="4"/>
      <c r="D191" s="8"/>
      <c r="E191" s="10"/>
      <c r="F191" s="8"/>
      <c r="G191" s="52"/>
      <c r="H191" s="51"/>
      <c r="I191" s="29"/>
      <c r="J191" s="29"/>
      <c r="K191" s="63"/>
      <c r="M191" s="78"/>
    </row>
    <row r="192" spans="1:13" s="1" customFormat="1" ht="12.95" customHeight="1" x14ac:dyDescent="0.15">
      <c r="A192" s="27"/>
      <c r="B192" s="8"/>
      <c r="C192" s="4"/>
      <c r="D192" s="8"/>
      <c r="E192" s="10"/>
      <c r="F192" s="8"/>
      <c r="G192" s="52"/>
      <c r="H192" s="51"/>
      <c r="I192" s="29"/>
      <c r="J192" s="29"/>
      <c r="K192" s="63"/>
      <c r="M192" s="78"/>
    </row>
    <row r="193" spans="1:13" s="1" customFormat="1" ht="12.95" customHeight="1" x14ac:dyDescent="0.15">
      <c r="A193" s="27"/>
      <c r="B193" s="8"/>
      <c r="C193" s="4"/>
      <c r="D193" s="8"/>
      <c r="E193" s="10"/>
      <c r="F193" s="8"/>
      <c r="G193" s="52"/>
      <c r="H193" s="51"/>
      <c r="I193" s="29"/>
      <c r="J193" s="29"/>
      <c r="K193" s="63"/>
      <c r="M193" s="78"/>
    </row>
    <row r="194" spans="1:13" s="1" customFormat="1" ht="12.95" customHeight="1" x14ac:dyDescent="0.15">
      <c r="A194" s="27"/>
      <c r="B194" s="8"/>
      <c r="C194" s="4"/>
      <c r="D194" s="8"/>
      <c r="E194" s="10"/>
      <c r="F194" s="8"/>
      <c r="G194" s="52"/>
      <c r="H194" s="51"/>
      <c r="I194" s="29"/>
      <c r="J194" s="29"/>
      <c r="K194" s="63"/>
      <c r="M194" s="78"/>
    </row>
    <row r="195" spans="1:13" s="1" customFormat="1" ht="12.95" customHeight="1" x14ac:dyDescent="0.15">
      <c r="A195" s="27"/>
      <c r="B195" s="8"/>
      <c r="C195" s="4"/>
      <c r="D195" s="8"/>
      <c r="E195" s="10"/>
      <c r="F195" s="8"/>
      <c r="G195" s="52"/>
      <c r="H195" s="51"/>
      <c r="I195" s="29"/>
      <c r="J195" s="29"/>
      <c r="K195" s="63"/>
      <c r="M195" s="78"/>
    </row>
    <row r="196" spans="1:13" s="1" customFormat="1" ht="12.95" customHeight="1" x14ac:dyDescent="0.15">
      <c r="A196" s="27"/>
      <c r="B196" s="8"/>
      <c r="C196" s="4"/>
      <c r="D196" s="8"/>
      <c r="E196" s="10"/>
      <c r="F196" s="8"/>
      <c r="G196" s="52"/>
      <c r="H196" s="51"/>
      <c r="I196" s="29"/>
      <c r="J196" s="29"/>
      <c r="K196" s="63"/>
      <c r="M196" s="78"/>
    </row>
    <row r="197" spans="1:13" s="1" customFormat="1" ht="12.95" customHeight="1" x14ac:dyDescent="0.15">
      <c r="A197" s="27"/>
      <c r="B197" s="8"/>
      <c r="C197" s="4"/>
      <c r="D197" s="8"/>
      <c r="E197" s="10"/>
      <c r="F197" s="8"/>
      <c r="G197" s="52"/>
      <c r="H197" s="51"/>
      <c r="I197" s="29"/>
      <c r="J197" s="29"/>
      <c r="K197" s="63"/>
      <c r="M197" s="78"/>
    </row>
    <row r="198" spans="1:13" s="1" customFormat="1" ht="12.95" customHeight="1" x14ac:dyDescent="0.15">
      <c r="A198" s="27"/>
      <c r="B198" s="8"/>
      <c r="C198" s="4"/>
      <c r="D198" s="8"/>
      <c r="E198" s="10"/>
      <c r="F198" s="8"/>
      <c r="G198" s="52"/>
      <c r="H198" s="51"/>
      <c r="I198" s="29"/>
      <c r="J198" s="29"/>
      <c r="K198" s="63"/>
      <c r="M198" s="78"/>
    </row>
    <row r="199" spans="1:13" s="1" customFormat="1" ht="12.95" customHeight="1" x14ac:dyDescent="0.15">
      <c r="A199" s="27"/>
      <c r="B199" s="8"/>
      <c r="C199" s="4"/>
      <c r="D199" s="8"/>
      <c r="E199" s="10"/>
      <c r="F199" s="8"/>
      <c r="G199" s="52"/>
      <c r="H199" s="51"/>
      <c r="I199" s="29"/>
      <c r="J199" s="29"/>
      <c r="K199" s="63"/>
      <c r="M199" s="78"/>
    </row>
    <row r="200" spans="1:13" s="1" customFormat="1" ht="12.95" customHeight="1" x14ac:dyDescent="0.15">
      <c r="A200" s="27"/>
      <c r="B200" s="8"/>
      <c r="C200" s="4"/>
      <c r="D200" s="8"/>
      <c r="E200" s="10"/>
      <c r="F200" s="8"/>
      <c r="G200" s="52"/>
      <c r="H200" s="51"/>
      <c r="I200" s="29"/>
      <c r="J200" s="29"/>
      <c r="K200" s="63"/>
      <c r="M200" s="78"/>
    </row>
    <row r="201" spans="1:13" s="1" customFormat="1" ht="12.95" customHeight="1" x14ac:dyDescent="0.15">
      <c r="A201" s="27"/>
      <c r="B201" s="8"/>
      <c r="C201" s="4"/>
      <c r="D201" s="8"/>
      <c r="E201" s="10"/>
      <c r="F201" s="8"/>
      <c r="G201" s="52"/>
      <c r="H201" s="51"/>
      <c r="I201" s="29"/>
      <c r="J201" s="29"/>
      <c r="K201" s="63"/>
      <c r="M201" s="78"/>
    </row>
    <row r="202" spans="1:13" s="1" customFormat="1" ht="12.95" customHeight="1" x14ac:dyDescent="0.15">
      <c r="A202" s="27"/>
      <c r="B202" s="8"/>
      <c r="C202" s="4"/>
      <c r="D202" s="8"/>
      <c r="E202" s="10"/>
      <c r="F202" s="8"/>
      <c r="G202" s="52"/>
      <c r="H202" s="51"/>
      <c r="I202" s="29"/>
      <c r="J202" s="29"/>
      <c r="K202" s="63"/>
      <c r="M202" s="78"/>
    </row>
    <row r="203" spans="1:13" s="1" customFormat="1" ht="12.95" customHeight="1" x14ac:dyDescent="0.15">
      <c r="A203" s="27"/>
      <c r="B203" s="8"/>
      <c r="C203" s="4"/>
      <c r="D203" s="8"/>
      <c r="E203" s="10"/>
      <c r="F203" s="8"/>
      <c r="G203" s="52"/>
      <c r="H203" s="51"/>
      <c r="I203" s="29"/>
      <c r="J203" s="29"/>
      <c r="K203" s="63"/>
      <c r="M203" s="78"/>
    </row>
    <row r="204" spans="1:13" s="1" customFormat="1" ht="12.95" customHeight="1" x14ac:dyDescent="0.15">
      <c r="A204" s="27"/>
      <c r="B204" s="8"/>
      <c r="C204" s="4"/>
      <c r="D204" s="8"/>
      <c r="E204" s="10"/>
      <c r="F204" s="8"/>
      <c r="G204" s="52"/>
      <c r="H204" s="51"/>
      <c r="I204" s="29"/>
      <c r="J204" s="29"/>
      <c r="K204" s="63"/>
      <c r="M204" s="78"/>
    </row>
    <row r="205" spans="1:13" s="1" customFormat="1" ht="12.95" customHeight="1" x14ac:dyDescent="0.15">
      <c r="A205" s="27"/>
      <c r="B205" s="8"/>
      <c r="C205" s="4"/>
      <c r="D205" s="8"/>
      <c r="E205" s="10"/>
      <c r="F205" s="8"/>
      <c r="G205" s="52"/>
      <c r="H205" s="51"/>
      <c r="I205" s="29"/>
      <c r="J205" s="29"/>
      <c r="K205" s="63"/>
      <c r="M205" s="78"/>
    </row>
    <row r="206" spans="1:13" s="1" customFormat="1" ht="12.95" customHeight="1" x14ac:dyDescent="0.15">
      <c r="A206" s="20"/>
      <c r="B206" s="8"/>
      <c r="C206" s="8"/>
      <c r="D206" s="8"/>
      <c r="E206" s="13"/>
      <c r="F206" s="4"/>
      <c r="G206" s="29"/>
      <c r="H206" s="29"/>
      <c r="I206" s="29"/>
      <c r="J206" s="29"/>
      <c r="K206" s="63"/>
      <c r="M206" s="118"/>
    </row>
    <row r="207" spans="1:13" s="1" customFormat="1" ht="12.95" customHeight="1" x14ac:dyDescent="0.15">
      <c r="A207" s="27"/>
      <c r="B207" s="8"/>
      <c r="C207" s="4"/>
      <c r="D207" s="8"/>
      <c r="E207" s="130"/>
      <c r="F207" s="8"/>
      <c r="G207" s="30"/>
      <c r="H207" s="51"/>
      <c r="I207" s="29"/>
      <c r="J207" s="29"/>
      <c r="K207" s="63"/>
      <c r="M207" s="78"/>
    </row>
    <row r="208" spans="1:13" s="1" customFormat="1" ht="12.95" customHeight="1" x14ac:dyDescent="0.15">
      <c r="A208" s="55"/>
      <c r="B208" s="58"/>
      <c r="C208" s="57"/>
      <c r="D208" s="58"/>
      <c r="E208" s="56"/>
      <c r="F208" s="58"/>
      <c r="G208" s="59"/>
      <c r="H208" s="60"/>
      <c r="I208" s="61"/>
      <c r="J208" s="62"/>
      <c r="K208" s="67"/>
      <c r="M208" s="78"/>
    </row>
    <row r="209" spans="1:13" s="1" customFormat="1" ht="12.95" customHeight="1" thickBot="1" x14ac:dyDescent="0.2">
      <c r="A209" s="28"/>
      <c r="B209" s="16"/>
      <c r="C209" s="16"/>
      <c r="D209" s="16"/>
      <c r="E209" s="17"/>
      <c r="F209" s="16"/>
      <c r="G209" s="53"/>
      <c r="H209" s="54"/>
      <c r="I209" s="40"/>
      <c r="J209" s="41"/>
      <c r="K209" s="68"/>
      <c r="M209" s="78"/>
    </row>
    <row r="210" spans="1:13" s="1" customFormat="1" ht="12.95" customHeight="1" x14ac:dyDescent="0.15">
      <c r="A210" s="77" t="s">
        <v>391</v>
      </c>
      <c r="B210" s="79"/>
      <c r="C210" s="78"/>
      <c r="D210" s="78"/>
      <c r="E210" s="79"/>
      <c r="F210" s="78"/>
      <c r="G210" s="80"/>
      <c r="H210" s="42"/>
      <c r="I210" s="43"/>
      <c r="J210" s="44"/>
      <c r="K210" s="81"/>
      <c r="M210" s="78"/>
    </row>
    <row r="211" spans="1:13" s="1" customFormat="1" ht="12.95" customHeight="1" x14ac:dyDescent="0.15">
      <c r="A211" s="2"/>
      <c r="B211" s="79"/>
      <c r="C211" s="78"/>
      <c r="D211" s="78"/>
      <c r="E211" s="79"/>
      <c r="F211" s="78"/>
      <c r="G211" s="80"/>
      <c r="H211" s="34"/>
      <c r="I211" s="43"/>
      <c r="J211" s="35"/>
      <c r="K211" s="76" t="s">
        <v>64</v>
      </c>
      <c r="M211" s="78"/>
    </row>
    <row r="212" spans="1:13" s="1" customFormat="1" ht="12.95" customHeight="1" x14ac:dyDescent="0.15">
      <c r="A212" s="45" t="s">
        <v>5</v>
      </c>
      <c r="B212" s="37" t="s">
        <v>29</v>
      </c>
      <c r="C212" s="37" t="s">
        <v>6</v>
      </c>
      <c r="D212" s="37" t="str">
        <f>B212</f>
        <v>1.3.1</v>
      </c>
      <c r="E212" s="36" t="s">
        <v>28</v>
      </c>
      <c r="F212" s="38">
        <v>24</v>
      </c>
      <c r="G212" s="38">
        <v>13440</v>
      </c>
      <c r="H212" s="38">
        <v>13440</v>
      </c>
      <c r="I212" s="38">
        <f t="shared" ref="I212:I241" si="20">G212-H212-J212</f>
        <v>0</v>
      </c>
      <c r="J212" s="38">
        <v>0</v>
      </c>
      <c r="K212" s="75"/>
      <c r="M212" s="118"/>
    </row>
    <row r="213" spans="1:13" s="1" customFormat="1" ht="12.95" customHeight="1" x14ac:dyDescent="0.15">
      <c r="A213" s="20"/>
      <c r="B213" s="4" t="s">
        <v>33</v>
      </c>
      <c r="C213" s="4" t="s">
        <v>15</v>
      </c>
      <c r="D213" s="4" t="str">
        <f t="shared" ref="D213:D225" si="21">B213</f>
        <v>3.5.38</v>
      </c>
      <c r="E213" s="13" t="s">
        <v>244</v>
      </c>
      <c r="F213" s="5" t="s">
        <v>54</v>
      </c>
      <c r="G213" s="5">
        <v>2210</v>
      </c>
      <c r="H213" s="5">
        <v>1300</v>
      </c>
      <c r="I213" s="5">
        <f t="shared" si="20"/>
        <v>0</v>
      </c>
      <c r="J213" s="5">
        <v>910</v>
      </c>
      <c r="K213" s="63"/>
      <c r="M213" s="118"/>
    </row>
    <row r="214" spans="1:13" s="1" customFormat="1" ht="12.95" customHeight="1" x14ac:dyDescent="0.15">
      <c r="A214" s="20"/>
      <c r="B214" s="4" t="s">
        <v>35</v>
      </c>
      <c r="C214" s="4" t="s">
        <v>15</v>
      </c>
      <c r="D214" s="4" t="str">
        <f t="shared" si="21"/>
        <v>3.5.39</v>
      </c>
      <c r="E214" s="13" t="s">
        <v>34</v>
      </c>
      <c r="F214" s="5" t="s">
        <v>55</v>
      </c>
      <c r="G214" s="5">
        <v>530</v>
      </c>
      <c r="H214" s="19">
        <v>200</v>
      </c>
      <c r="I214" s="5">
        <f t="shared" si="20"/>
        <v>0</v>
      </c>
      <c r="J214" s="5">
        <v>330</v>
      </c>
      <c r="K214" s="63"/>
      <c r="M214" s="118"/>
    </row>
    <row r="215" spans="1:13" s="1" customFormat="1" ht="12.95" customHeight="1" x14ac:dyDescent="0.15">
      <c r="A215" s="20"/>
      <c r="B215" s="4" t="s">
        <v>37</v>
      </c>
      <c r="C215" s="4" t="s">
        <v>15</v>
      </c>
      <c r="D215" s="4" t="str">
        <f t="shared" si="21"/>
        <v>3.5.40</v>
      </c>
      <c r="E215" s="13" t="s">
        <v>36</v>
      </c>
      <c r="F215" s="5" t="s">
        <v>245</v>
      </c>
      <c r="G215" s="5">
        <v>1960</v>
      </c>
      <c r="H215" s="19">
        <v>1610</v>
      </c>
      <c r="I215" s="5">
        <f t="shared" si="20"/>
        <v>0</v>
      </c>
      <c r="J215" s="5">
        <v>350</v>
      </c>
      <c r="K215" s="63"/>
      <c r="M215" s="118"/>
    </row>
    <row r="216" spans="1:13" s="1" customFormat="1" ht="12.95" customHeight="1" x14ac:dyDescent="0.15">
      <c r="A216" s="20"/>
      <c r="B216" s="8" t="s">
        <v>395</v>
      </c>
      <c r="C216" s="4" t="s">
        <v>15</v>
      </c>
      <c r="D216" s="4" t="str">
        <f>B216</f>
        <v>3.4.43</v>
      </c>
      <c r="E216" s="13" t="s">
        <v>319</v>
      </c>
      <c r="F216" s="5">
        <v>17</v>
      </c>
      <c r="G216" s="5">
        <v>850</v>
      </c>
      <c r="H216" s="19">
        <v>490</v>
      </c>
      <c r="I216" s="5">
        <f t="shared" si="20"/>
        <v>360</v>
      </c>
      <c r="J216" s="5"/>
      <c r="K216" s="63"/>
      <c r="M216" s="78"/>
    </row>
    <row r="217" spans="1:13" s="1" customFormat="1" ht="12.95" customHeight="1" x14ac:dyDescent="0.15">
      <c r="A217" s="20"/>
      <c r="B217" s="8" t="s">
        <v>39</v>
      </c>
      <c r="C217" s="4" t="s">
        <v>15</v>
      </c>
      <c r="D217" s="4" t="str">
        <f t="shared" si="21"/>
        <v>3.5.44</v>
      </c>
      <c r="E217" s="13" t="s">
        <v>38</v>
      </c>
      <c r="F217" s="5">
        <v>12</v>
      </c>
      <c r="G217" s="5">
        <v>730</v>
      </c>
      <c r="H217" s="19">
        <v>730</v>
      </c>
      <c r="I217" s="5">
        <f t="shared" si="20"/>
        <v>0</v>
      </c>
      <c r="J217" s="5"/>
      <c r="K217" s="66"/>
      <c r="M217" s="78"/>
    </row>
    <row r="218" spans="1:13" s="1" customFormat="1" ht="12.95" customHeight="1" x14ac:dyDescent="0.15">
      <c r="A218" s="20"/>
      <c r="B218" s="8" t="s">
        <v>41</v>
      </c>
      <c r="C218" s="4" t="s">
        <v>15</v>
      </c>
      <c r="D218" s="4" t="str">
        <f t="shared" si="21"/>
        <v>3.5.45</v>
      </c>
      <c r="E218" s="13" t="s">
        <v>40</v>
      </c>
      <c r="F218" s="5">
        <v>12</v>
      </c>
      <c r="G218" s="5">
        <v>420</v>
      </c>
      <c r="H218" s="19"/>
      <c r="I218" s="5">
        <f t="shared" si="20"/>
        <v>0</v>
      </c>
      <c r="J218" s="5">
        <v>420</v>
      </c>
      <c r="K218" s="66"/>
      <c r="M218" s="78"/>
    </row>
    <row r="219" spans="1:13" s="1" customFormat="1" ht="12.95" customHeight="1" x14ac:dyDescent="0.15">
      <c r="A219" s="20"/>
      <c r="B219" s="8" t="s">
        <v>43</v>
      </c>
      <c r="C219" s="4" t="s">
        <v>15</v>
      </c>
      <c r="D219" s="4" t="str">
        <f t="shared" si="21"/>
        <v>3.5.70</v>
      </c>
      <c r="E219" s="13" t="s">
        <v>42</v>
      </c>
      <c r="F219" s="5">
        <v>12</v>
      </c>
      <c r="G219" s="5">
        <v>530</v>
      </c>
      <c r="H219" s="19">
        <v>530</v>
      </c>
      <c r="I219" s="5">
        <f t="shared" si="20"/>
        <v>0</v>
      </c>
      <c r="J219" s="5"/>
      <c r="K219" s="66"/>
      <c r="M219" s="78"/>
    </row>
    <row r="220" spans="1:13" s="1" customFormat="1" ht="12.95" customHeight="1" x14ac:dyDescent="0.15">
      <c r="A220" s="20"/>
      <c r="B220" s="4" t="s">
        <v>31</v>
      </c>
      <c r="C220" s="4" t="s">
        <v>15</v>
      </c>
      <c r="D220" s="4" t="str">
        <f t="shared" si="21"/>
        <v>3.4.71</v>
      </c>
      <c r="E220" s="13" t="s">
        <v>30</v>
      </c>
      <c r="F220" s="5">
        <v>17</v>
      </c>
      <c r="G220" s="5">
        <v>1340</v>
      </c>
      <c r="H220" s="19">
        <v>1340</v>
      </c>
      <c r="I220" s="5">
        <f t="shared" si="20"/>
        <v>0</v>
      </c>
      <c r="J220" s="5"/>
      <c r="K220" s="63"/>
      <c r="M220" s="118"/>
    </row>
    <row r="221" spans="1:13" s="1" customFormat="1" ht="12.95" customHeight="1" x14ac:dyDescent="0.15">
      <c r="A221" s="20"/>
      <c r="B221" s="8" t="s">
        <v>45</v>
      </c>
      <c r="C221" s="4" t="s">
        <v>15</v>
      </c>
      <c r="D221" s="4" t="str">
        <f t="shared" si="21"/>
        <v>3.6.73</v>
      </c>
      <c r="E221" s="13" t="s">
        <v>44</v>
      </c>
      <c r="F221" s="5" t="s">
        <v>56</v>
      </c>
      <c r="G221" s="5">
        <v>1290</v>
      </c>
      <c r="H221" s="19">
        <v>1070</v>
      </c>
      <c r="I221" s="5">
        <f t="shared" si="20"/>
        <v>0</v>
      </c>
      <c r="J221" s="5">
        <v>220</v>
      </c>
      <c r="K221" s="63"/>
      <c r="M221" s="78"/>
    </row>
    <row r="222" spans="1:13" s="1" customFormat="1" ht="12.95" customHeight="1" x14ac:dyDescent="0.15">
      <c r="A222" s="20"/>
      <c r="B222" s="8" t="s">
        <v>246</v>
      </c>
      <c r="C222" s="4" t="s">
        <v>238</v>
      </c>
      <c r="D222" s="4" t="str">
        <f t="shared" si="21"/>
        <v>3.4.80</v>
      </c>
      <c r="E222" s="13" t="s">
        <v>247</v>
      </c>
      <c r="F222" s="5">
        <v>19</v>
      </c>
      <c r="G222" s="5">
        <v>540</v>
      </c>
      <c r="H222" s="19"/>
      <c r="I222" s="5">
        <f t="shared" si="20"/>
        <v>0</v>
      </c>
      <c r="J222" s="5">
        <v>540</v>
      </c>
      <c r="K222" s="63"/>
      <c r="M222" s="78"/>
    </row>
    <row r="223" spans="1:13" s="1" customFormat="1" ht="12.95" customHeight="1" x14ac:dyDescent="0.15">
      <c r="A223" s="20"/>
      <c r="B223" s="8" t="s">
        <v>47</v>
      </c>
      <c r="C223" s="4" t="s">
        <v>238</v>
      </c>
      <c r="D223" s="4" t="str">
        <f t="shared" si="21"/>
        <v>7.6.13</v>
      </c>
      <c r="E223" s="13" t="s">
        <v>46</v>
      </c>
      <c r="F223" s="31">
        <v>8</v>
      </c>
      <c r="G223" s="31">
        <v>690</v>
      </c>
      <c r="H223" s="144">
        <v>480</v>
      </c>
      <c r="I223" s="31">
        <f t="shared" si="20"/>
        <v>0</v>
      </c>
      <c r="J223" s="31">
        <v>210</v>
      </c>
      <c r="K223" s="66"/>
      <c r="M223" s="78"/>
    </row>
    <row r="224" spans="1:13" s="1" customFormat="1" ht="12.95" customHeight="1" x14ac:dyDescent="0.15">
      <c r="A224" s="20"/>
      <c r="B224" s="8" t="s">
        <v>248</v>
      </c>
      <c r="C224" s="4" t="s">
        <v>238</v>
      </c>
      <c r="D224" s="4" t="str">
        <f t="shared" si="21"/>
        <v>7.7.17</v>
      </c>
      <c r="E224" s="13" t="s">
        <v>250</v>
      </c>
      <c r="F224" s="145">
        <v>6.5</v>
      </c>
      <c r="G224" s="31">
        <v>330</v>
      </c>
      <c r="H224" s="144">
        <v>330</v>
      </c>
      <c r="I224" s="31">
        <f t="shared" si="20"/>
        <v>0</v>
      </c>
      <c r="J224" s="31"/>
      <c r="K224" s="66"/>
      <c r="M224" s="78"/>
    </row>
    <row r="225" spans="1:15" s="1" customFormat="1" ht="12.95" customHeight="1" x14ac:dyDescent="0.15">
      <c r="A225" s="20"/>
      <c r="B225" s="8" t="s">
        <v>249</v>
      </c>
      <c r="C225" s="4" t="s">
        <v>238</v>
      </c>
      <c r="D225" s="4" t="str">
        <f t="shared" si="21"/>
        <v>7.7.30</v>
      </c>
      <c r="E225" s="13" t="s">
        <v>251</v>
      </c>
      <c r="F225" s="31">
        <v>7</v>
      </c>
      <c r="G225" s="31">
        <v>930</v>
      </c>
      <c r="H225" s="144">
        <v>930</v>
      </c>
      <c r="I225" s="31">
        <f t="shared" si="20"/>
        <v>0</v>
      </c>
      <c r="J225" s="31"/>
      <c r="K225" s="66"/>
      <c r="M225" s="78"/>
    </row>
    <row r="226" spans="1:15" s="1" customFormat="1" ht="12.95" customHeight="1" x14ac:dyDescent="0.15">
      <c r="A226" s="20"/>
      <c r="B226" s="8"/>
      <c r="C226" s="4"/>
      <c r="D226" s="4"/>
      <c r="E226" s="13"/>
      <c r="F226" s="84"/>
      <c r="G226" s="5"/>
      <c r="H226" s="11"/>
      <c r="I226" s="5">
        <f t="shared" si="20"/>
        <v>0</v>
      </c>
      <c r="J226" s="6"/>
      <c r="K226" s="66"/>
      <c r="M226" s="78"/>
    </row>
    <row r="227" spans="1:15" s="1" customFormat="1" ht="12.95" customHeight="1" x14ac:dyDescent="0.15">
      <c r="A227" s="20"/>
      <c r="B227" s="8" t="s">
        <v>49</v>
      </c>
      <c r="C227" s="8" t="s">
        <v>7</v>
      </c>
      <c r="D227" s="8" t="s">
        <v>104</v>
      </c>
      <c r="E227" s="13" t="s">
        <v>48</v>
      </c>
      <c r="F227" s="112"/>
      <c r="G227" s="9">
        <v>0.28000000000000003</v>
      </c>
      <c r="H227" s="9">
        <v>0.28000000000000003</v>
      </c>
      <c r="I227" s="73">
        <f t="shared" si="20"/>
        <v>0</v>
      </c>
      <c r="J227" s="7"/>
      <c r="K227" s="63"/>
      <c r="M227" s="78"/>
    </row>
    <row r="228" spans="1:15" s="1" customFormat="1" ht="12.95" customHeight="1" x14ac:dyDescent="0.15">
      <c r="A228" s="20"/>
      <c r="B228" s="8" t="s">
        <v>240</v>
      </c>
      <c r="C228" s="4" t="s">
        <v>15</v>
      </c>
      <c r="D228" s="8" t="s">
        <v>238</v>
      </c>
      <c r="E228" s="13" t="s">
        <v>241</v>
      </c>
      <c r="F228" s="112"/>
      <c r="G228" s="9">
        <v>0.28000000000000003</v>
      </c>
      <c r="H228" s="9">
        <v>0.28000000000000003</v>
      </c>
      <c r="I228" s="73">
        <f t="shared" si="20"/>
        <v>0</v>
      </c>
      <c r="J228" s="7"/>
      <c r="K228" s="63"/>
      <c r="M228" s="78"/>
    </row>
    <row r="229" spans="1:15" s="1" customFormat="1" ht="12.95" customHeight="1" x14ac:dyDescent="0.15">
      <c r="A229" s="20"/>
      <c r="B229" s="8" t="s">
        <v>242</v>
      </c>
      <c r="C229" s="4" t="s">
        <v>15</v>
      </c>
      <c r="D229" s="8" t="s">
        <v>97</v>
      </c>
      <c r="E229" s="13" t="s">
        <v>243</v>
      </c>
      <c r="F229" s="112"/>
      <c r="G229" s="9">
        <v>1.9</v>
      </c>
      <c r="H229" s="9">
        <v>1.9</v>
      </c>
      <c r="I229" s="73">
        <f t="shared" si="20"/>
        <v>0</v>
      </c>
      <c r="J229" s="7"/>
      <c r="K229" s="63"/>
      <c r="M229" s="78"/>
    </row>
    <row r="230" spans="1:15" s="1" customFormat="1" ht="12.95" customHeight="1" x14ac:dyDescent="0.15">
      <c r="A230" s="20"/>
      <c r="B230" s="8" t="s">
        <v>51</v>
      </c>
      <c r="C230" s="4" t="s">
        <v>15</v>
      </c>
      <c r="D230" s="4" t="s">
        <v>86</v>
      </c>
      <c r="E230" s="13" t="s">
        <v>50</v>
      </c>
      <c r="F230" s="112"/>
      <c r="G230" s="9">
        <v>10.1</v>
      </c>
      <c r="H230" s="9">
        <v>10.1</v>
      </c>
      <c r="I230" s="73">
        <f t="shared" si="20"/>
        <v>0</v>
      </c>
      <c r="J230" s="9"/>
      <c r="K230" s="66"/>
      <c r="M230" s="78"/>
    </row>
    <row r="231" spans="1:15" s="1" customFormat="1" ht="12.95" customHeight="1" x14ac:dyDescent="0.15">
      <c r="A231" s="20"/>
      <c r="B231" s="4" t="s">
        <v>53</v>
      </c>
      <c r="C231" s="4" t="s">
        <v>15</v>
      </c>
      <c r="D231" s="4" t="s">
        <v>79</v>
      </c>
      <c r="E231" s="13" t="s">
        <v>52</v>
      </c>
      <c r="F231" s="113"/>
      <c r="G231" s="9">
        <v>14.6</v>
      </c>
      <c r="H231" s="9">
        <v>14.6</v>
      </c>
      <c r="I231" s="73">
        <f t="shared" si="20"/>
        <v>0</v>
      </c>
      <c r="J231" s="9"/>
      <c r="K231" s="63"/>
      <c r="M231" s="78"/>
    </row>
    <row r="232" spans="1:15" s="1" customFormat="1" ht="12.95" customHeight="1" x14ac:dyDescent="0.15">
      <c r="A232" s="20"/>
      <c r="B232" s="4"/>
      <c r="C232" s="4"/>
      <c r="D232" s="4"/>
      <c r="E232" s="13"/>
      <c r="F232" s="113"/>
      <c r="G232" s="9"/>
      <c r="H232" s="9"/>
      <c r="I232" s="69"/>
      <c r="J232" s="6"/>
      <c r="K232" s="63"/>
      <c r="M232" s="78"/>
    </row>
    <row r="233" spans="1:15" s="1" customFormat="1" ht="12.95" customHeight="1" x14ac:dyDescent="0.15">
      <c r="A233" s="20"/>
      <c r="B233" s="4"/>
      <c r="C233" s="8" t="s">
        <v>8</v>
      </c>
      <c r="D233" s="8" t="s">
        <v>63</v>
      </c>
      <c r="E233" s="13" t="s">
        <v>324</v>
      </c>
      <c r="F233" s="113"/>
      <c r="G233" s="29">
        <v>761.8</v>
      </c>
      <c r="H233" s="29">
        <v>479.4</v>
      </c>
      <c r="I233" s="94">
        <f t="shared" si="20"/>
        <v>282.39999999999998</v>
      </c>
      <c r="J233" s="29"/>
      <c r="K233" s="63"/>
      <c r="M233" s="78"/>
    </row>
    <row r="234" spans="1:15" s="1" customFormat="1" ht="12.95" customHeight="1" x14ac:dyDescent="0.15">
      <c r="A234" s="20"/>
      <c r="B234" s="4"/>
      <c r="C234" s="8"/>
      <c r="D234" s="8"/>
      <c r="E234" s="13"/>
      <c r="F234" s="113"/>
      <c r="G234" s="9"/>
      <c r="H234" s="9"/>
      <c r="I234" s="69"/>
      <c r="J234" s="6"/>
      <c r="K234" s="63"/>
      <c r="M234" s="78"/>
    </row>
    <row r="235" spans="1:15" s="1" customFormat="1" ht="12.95" customHeight="1" x14ac:dyDescent="0.15">
      <c r="A235" s="20"/>
      <c r="B235" s="8"/>
      <c r="C235" s="8" t="s">
        <v>325</v>
      </c>
      <c r="D235" s="8" t="s">
        <v>334</v>
      </c>
      <c r="E235" s="10" t="s">
        <v>326</v>
      </c>
      <c r="F235" s="112"/>
      <c r="G235" s="9">
        <v>4.5999999999999996</v>
      </c>
      <c r="H235" s="9">
        <v>4.5999999999999996</v>
      </c>
      <c r="I235" s="30">
        <f t="shared" ref="I235:I239" si="22">G235-H235-J235</f>
        <v>0</v>
      </c>
      <c r="J235" s="15"/>
      <c r="K235" s="63" t="s">
        <v>327</v>
      </c>
      <c r="O235" s="78"/>
    </row>
    <row r="236" spans="1:15" s="1" customFormat="1" ht="12.95" customHeight="1" x14ac:dyDescent="0.15">
      <c r="A236" s="20"/>
      <c r="B236" s="8"/>
      <c r="C236" s="4" t="s">
        <v>15</v>
      </c>
      <c r="D236" s="4" t="s">
        <v>334</v>
      </c>
      <c r="E236" s="13" t="s">
        <v>328</v>
      </c>
      <c r="F236" s="112"/>
      <c r="G236" s="9">
        <v>0.9</v>
      </c>
      <c r="H236" s="9">
        <v>0.9</v>
      </c>
      <c r="I236" s="30">
        <f t="shared" si="22"/>
        <v>0</v>
      </c>
      <c r="J236" s="15"/>
      <c r="K236" s="63" t="s">
        <v>329</v>
      </c>
      <c r="O236" s="78"/>
    </row>
    <row r="237" spans="1:15" s="1" customFormat="1" ht="12.95" customHeight="1" x14ac:dyDescent="0.15">
      <c r="A237" s="20"/>
      <c r="B237" s="8"/>
      <c r="C237" s="4" t="s">
        <v>15</v>
      </c>
      <c r="D237" s="4" t="s">
        <v>334</v>
      </c>
      <c r="E237" s="10" t="s">
        <v>330</v>
      </c>
      <c r="F237" s="112"/>
      <c r="G237" s="9">
        <v>1.5</v>
      </c>
      <c r="H237" s="69">
        <v>1.5</v>
      </c>
      <c r="I237" s="30">
        <f t="shared" si="22"/>
        <v>0</v>
      </c>
      <c r="J237" s="15"/>
      <c r="K237" s="63" t="s">
        <v>333</v>
      </c>
      <c r="O237" s="78"/>
    </row>
    <row r="238" spans="1:15" s="1" customFormat="1" ht="12.95" customHeight="1" x14ac:dyDescent="0.15">
      <c r="A238" s="20"/>
      <c r="B238" s="8"/>
      <c r="C238" s="4" t="s">
        <v>15</v>
      </c>
      <c r="D238" s="4" t="s">
        <v>334</v>
      </c>
      <c r="E238" s="13" t="s">
        <v>332</v>
      </c>
      <c r="F238" s="112"/>
      <c r="G238" s="9">
        <v>1.9</v>
      </c>
      <c r="H238" s="69">
        <v>1.9</v>
      </c>
      <c r="I238" s="30"/>
      <c r="J238" s="9"/>
      <c r="K238" s="63" t="s">
        <v>393</v>
      </c>
      <c r="O238" s="78"/>
    </row>
    <row r="239" spans="1:15" s="1" customFormat="1" ht="12.95" customHeight="1" x14ac:dyDescent="0.15">
      <c r="A239" s="20"/>
      <c r="B239" s="8"/>
      <c r="C239" s="4" t="s">
        <v>15</v>
      </c>
      <c r="D239" s="4" t="s">
        <v>334</v>
      </c>
      <c r="E239" s="13" t="s">
        <v>331</v>
      </c>
      <c r="F239" s="112"/>
      <c r="G239" s="9">
        <v>10.7</v>
      </c>
      <c r="H239" s="69"/>
      <c r="I239" s="30">
        <f t="shared" si="22"/>
        <v>10.7</v>
      </c>
      <c r="J239" s="9"/>
      <c r="K239" s="63" t="s">
        <v>396</v>
      </c>
      <c r="O239" s="78"/>
    </row>
    <row r="240" spans="1:15" s="1" customFormat="1" ht="12.95" customHeight="1" x14ac:dyDescent="0.15">
      <c r="A240" s="20"/>
      <c r="B240" s="8"/>
      <c r="C240" s="8"/>
      <c r="D240" s="8"/>
      <c r="E240" s="10"/>
      <c r="F240" s="112"/>
      <c r="G240" s="52"/>
      <c r="H240" s="70"/>
      <c r="I240" s="70"/>
      <c r="J240" s="71"/>
      <c r="K240" s="63"/>
      <c r="O240" s="78"/>
    </row>
    <row r="241" spans="1:256" s="1" customFormat="1" ht="15.95" customHeight="1" x14ac:dyDescent="0.15">
      <c r="A241" s="20"/>
      <c r="B241" s="8"/>
      <c r="C241" s="8" t="s">
        <v>58</v>
      </c>
      <c r="D241" s="8" t="s">
        <v>63</v>
      </c>
      <c r="E241" s="131" t="s">
        <v>239</v>
      </c>
      <c r="F241" s="112"/>
      <c r="G241" s="9">
        <v>0.66</v>
      </c>
      <c r="H241" s="9">
        <v>0.66</v>
      </c>
      <c r="I241" s="73">
        <f t="shared" si="20"/>
        <v>0</v>
      </c>
      <c r="J241" s="72"/>
      <c r="K241" s="66"/>
      <c r="M241" s="78"/>
    </row>
    <row r="242" spans="1:256" x14ac:dyDescent="0.15">
      <c r="A242" s="20"/>
      <c r="B242" s="8"/>
      <c r="C242" s="8"/>
      <c r="D242" s="8"/>
      <c r="E242" s="10"/>
      <c r="F242" s="112"/>
      <c r="G242" s="9"/>
      <c r="H242" s="9"/>
      <c r="I242" s="30"/>
      <c r="J242" s="15"/>
      <c r="K242" s="63"/>
      <c r="L242" s="1"/>
      <c r="M242" s="7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spans="1:256" x14ac:dyDescent="0.15">
      <c r="A243" s="20"/>
      <c r="B243" s="8"/>
      <c r="C243" s="8"/>
      <c r="D243" s="8"/>
      <c r="E243" s="10"/>
      <c r="F243" s="112"/>
      <c r="G243" s="9"/>
      <c r="H243" s="9"/>
      <c r="I243" s="30"/>
      <c r="J243" s="15"/>
      <c r="K243" s="63"/>
      <c r="L243" s="1"/>
      <c r="M243" s="7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spans="1:256" x14ac:dyDescent="0.15">
      <c r="A244" s="20"/>
      <c r="B244" s="8"/>
      <c r="C244" s="8"/>
      <c r="D244" s="8"/>
      <c r="E244" s="10"/>
      <c r="F244" s="112"/>
      <c r="G244" s="9"/>
      <c r="H244" s="9"/>
      <c r="I244" s="30"/>
      <c r="J244" s="15"/>
      <c r="K244" s="63"/>
      <c r="L244" s="1"/>
      <c r="M244" s="7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spans="1:256" x14ac:dyDescent="0.15">
      <c r="A245" s="20"/>
      <c r="B245" s="8"/>
      <c r="C245" s="4"/>
      <c r="D245" s="4"/>
      <c r="E245" s="10"/>
      <c r="F245" s="112"/>
      <c r="G245" s="140"/>
      <c r="H245" s="69"/>
      <c r="I245" s="30"/>
      <c r="J245" s="9"/>
      <c r="K245" s="63"/>
      <c r="L245" s="1"/>
      <c r="M245" s="1"/>
      <c r="N245" s="1"/>
      <c r="O245" s="78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spans="1:256" x14ac:dyDescent="0.15">
      <c r="A246" s="20"/>
      <c r="B246" s="8"/>
      <c r="C246" s="8"/>
      <c r="D246" s="8"/>
      <c r="E246" s="13"/>
      <c r="F246" s="113"/>
      <c r="G246" s="141"/>
      <c r="H246" s="14"/>
      <c r="I246" s="15"/>
      <c r="J246" s="6"/>
      <c r="K246" s="63"/>
      <c r="L246" s="1"/>
      <c r="M246" s="11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spans="1:256" x14ac:dyDescent="0.15">
      <c r="A247" s="20"/>
      <c r="B247" s="8"/>
      <c r="C247" s="8"/>
      <c r="D247" s="8"/>
      <c r="E247" s="10"/>
      <c r="F247" s="112"/>
      <c r="G247" s="12"/>
      <c r="H247" s="11"/>
      <c r="I247" s="12"/>
      <c r="J247" s="7"/>
      <c r="K247" s="63"/>
      <c r="L247" s="1"/>
      <c r="M247" s="7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spans="1:256" x14ac:dyDescent="0.15">
      <c r="A248" s="20"/>
      <c r="B248" s="8"/>
      <c r="C248" s="8"/>
      <c r="D248" s="8"/>
      <c r="E248" s="13"/>
      <c r="F248" s="113"/>
      <c r="G248" s="141"/>
      <c r="H248" s="14"/>
      <c r="I248" s="15"/>
      <c r="J248" s="6"/>
      <c r="K248" s="63"/>
      <c r="L248" s="1"/>
      <c r="M248" s="11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spans="1:256" ht="14.25" thickBot="1" x14ac:dyDescent="0.2">
      <c r="A249" s="21"/>
      <c r="B249" s="16"/>
      <c r="C249" s="16"/>
      <c r="D249" s="16"/>
      <c r="E249" s="22"/>
      <c r="F249" s="114"/>
      <c r="G249" s="49"/>
      <c r="H249" s="23"/>
      <c r="I249" s="24"/>
      <c r="J249" s="25"/>
      <c r="K249" s="68"/>
      <c r="L249" s="1"/>
      <c r="M249" s="11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spans="1:256" s="1" customFormat="1" ht="12.95" customHeight="1" x14ac:dyDescent="0.15">
      <c r="A250" s="102" t="s">
        <v>391</v>
      </c>
      <c r="B250" s="103"/>
      <c r="C250" s="104"/>
      <c r="D250" s="104"/>
      <c r="E250" s="103"/>
      <c r="F250" s="104"/>
      <c r="G250" s="105"/>
      <c r="H250" s="99"/>
      <c r="I250" s="100"/>
      <c r="J250" s="101"/>
      <c r="K250" s="106"/>
      <c r="M250" s="78"/>
    </row>
    <row r="251" spans="1:256" x14ac:dyDescent="0.15">
      <c r="A251" s="107"/>
      <c r="B251" s="108"/>
      <c r="C251" s="109"/>
      <c r="D251" s="109"/>
      <c r="E251" s="108"/>
      <c r="F251" s="109"/>
      <c r="G251" s="110"/>
      <c r="H251" s="42"/>
      <c r="I251" s="43"/>
      <c r="J251" s="44"/>
      <c r="K251" s="111" t="str">
        <f>K211</f>
        <v>資料；都市計画及び下水道担当課資料</v>
      </c>
      <c r="L251" s="1"/>
      <c r="M251" s="7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spans="1:256" x14ac:dyDescent="0.15">
      <c r="A252" s="1"/>
      <c r="B252" s="133"/>
      <c r="C252" s="121"/>
      <c r="D252" s="121"/>
      <c r="E252" s="122"/>
      <c r="F252" s="121"/>
      <c r="G252" s="123"/>
      <c r="I252" s="134"/>
      <c r="J252" s="115"/>
      <c r="K252" s="133"/>
      <c r="L252" s="1"/>
      <c r="M252" s="12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</sheetData>
  <mergeCells count="8">
    <mergeCell ref="A3:A4"/>
    <mergeCell ref="B3:B4"/>
    <mergeCell ref="D3:D4"/>
    <mergeCell ref="E3:E4"/>
    <mergeCell ref="M3:M4"/>
    <mergeCell ref="C3:C4"/>
    <mergeCell ref="H3:J3"/>
    <mergeCell ref="K3:K4"/>
  </mergeCells>
  <phoneticPr fontId="3"/>
  <printOptions horizontalCentered="1"/>
  <pageMargins left="0.59055118110236227" right="0.59055118110236227" top="0.78740157480314965" bottom="0.59055118110236227" header="0.39370078740157483" footer="0.39370078740157483"/>
  <pageSetup paperSize="9" scale="89" orientation="landscape" r:id="rId1"/>
  <headerFooter alignWithMargins="0"/>
  <rowBreaks count="1" manualBreakCount="1">
    <brk id="21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8-1都市施設整備状況表</vt:lpstr>
      <vt:lpstr>'8-1都市施設整備状況表'!Print_Area</vt:lpstr>
      <vt:lpstr>'8-1都市施設整備状況表'!Print_Titles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2020-03-24T07:47:13Z</cp:lastPrinted>
  <dcterms:created xsi:type="dcterms:W3CDTF">2001-10-10T08:28:33Z</dcterms:created>
  <dcterms:modified xsi:type="dcterms:W3CDTF">2020-12-08T00:54:55Z</dcterms:modified>
</cp:coreProperties>
</file>