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4月" sheetId="1" r:id="rId1"/>
    <sheet name="5月 " sheetId="2" r:id="rId2"/>
    <sheet name="6月" sheetId="3" r:id="rId3"/>
    <sheet name="７月" sheetId="4" r:id="rId4"/>
    <sheet name="8月" sheetId="5" r:id="rId5"/>
    <sheet name="９月" sheetId="6" r:id="rId6"/>
    <sheet name="10月" sheetId="7" r:id="rId7"/>
    <sheet name="11月" sheetId="8" r:id="rId8"/>
    <sheet name="12月" sheetId="9" r:id="rId9"/>
    <sheet name="1月" sheetId="10" r:id="rId10"/>
    <sheet name="２月" sheetId="11" r:id="rId11"/>
    <sheet name="３月" sheetId="12" r:id="rId12"/>
  </sheets>
  <definedNames>
    <definedName name="_xlnm.Print_Area" localSheetId="6">'10月'!$A$1:$M$21</definedName>
    <definedName name="_xlnm.Print_Area" localSheetId="7">'11月'!$A$1:$M$21</definedName>
    <definedName name="_xlnm.Print_Area" localSheetId="8">'12月'!$A$1:$M$21</definedName>
    <definedName name="_xlnm.Print_Area" localSheetId="9">'1月'!$A$1:$M$21</definedName>
    <definedName name="_xlnm.Print_Area" localSheetId="10">'２月'!$A$1:$M$21</definedName>
    <definedName name="_xlnm.Print_Area" localSheetId="11">'３月'!$A$1:$M$21</definedName>
    <definedName name="_xlnm.Print_Area" localSheetId="0">'4月'!$A$1:$M$21</definedName>
    <definedName name="_xlnm.Print_Area" localSheetId="1">'5月 '!$A$1:$M$21</definedName>
    <definedName name="_xlnm.Print_Area" localSheetId="2">'6月'!$A$1:$M$21</definedName>
    <definedName name="_xlnm.Print_Area" localSheetId="3">'７月'!$A$1:$M$21</definedName>
    <definedName name="_xlnm.Print_Area" localSheetId="4">'8月'!$A$1:$M$21</definedName>
    <definedName name="_xlnm.Print_Area" localSheetId="5">'９月'!$A$1:$M$21</definedName>
  </definedNames>
  <calcPr fullCalcOnLoad="1"/>
</workbook>
</file>

<file path=xl/sharedStrings.xml><?xml version="1.0" encoding="utf-8"?>
<sst xmlns="http://schemas.openxmlformats.org/spreadsheetml/2006/main" count="1016" uniqueCount="103">
  <si>
    <t>安来市物価動向調査カード</t>
  </si>
  <si>
    <t>調査日</t>
  </si>
  <si>
    <t>調査店舗（まぐろ～豆腐１３品目）</t>
  </si>
  <si>
    <t>調査店舗（ガソリン・灯油　２品目）</t>
  </si>
  <si>
    <t>店舗数</t>
  </si>
  <si>
    <t>うるち米（コシヒカリ）</t>
  </si>
  <si>
    <t>ほうれんそう</t>
  </si>
  <si>
    <t>大根</t>
  </si>
  <si>
    <t>じやがいも（メイクイン）</t>
  </si>
  <si>
    <t>玉ねぎ</t>
  </si>
  <si>
    <t>長ねぎ（しろねぎと称するもの）</t>
  </si>
  <si>
    <t>１００ｇ</t>
  </si>
  <si>
    <t>豚肉（ロース・国産）</t>
  </si>
  <si>
    <t>牛肉（肩ロース・国産）</t>
  </si>
  <si>
    <t>１００ｇ</t>
  </si>
  <si>
    <t>鶏肉（モモ肉）</t>
  </si>
  <si>
    <t>１００ｇ</t>
  </si>
  <si>
    <t>鶏卵（殻の白色卵）</t>
  </si>
  <si>
    <t>豆腐(もめん・サイコロで高額なもの）</t>
  </si>
  <si>
    <t>１丁</t>
  </si>
  <si>
    <t>ガソリン（レギュラー）</t>
  </si>
  <si>
    <t>１Ｌ</t>
  </si>
  <si>
    <t>　　　　　　</t>
  </si>
  <si>
    <t>2kg</t>
  </si>
  <si>
    <t>まぐろ（赤身・刺身用切身）　</t>
  </si>
  <si>
    <t>１００ｇ</t>
  </si>
  <si>
    <t>１００ｇ</t>
  </si>
  <si>
    <t>キャベツ</t>
  </si>
  <si>
    <t>１００ｇ</t>
  </si>
  <si>
    <t>にんじん</t>
  </si>
  <si>
    <t>１００ｇ</t>
  </si>
  <si>
    <t>１００ｇ</t>
  </si>
  <si>
    <t>１００ｇ</t>
  </si>
  <si>
    <t>１００ｇ</t>
  </si>
  <si>
    <t>灯油（近所のスタンド）</t>
  </si>
  <si>
    <t>１０個入</t>
  </si>
  <si>
    <t>.</t>
  </si>
  <si>
    <t>なし</t>
  </si>
  <si>
    <t>　　　　平成２８年　5月調査</t>
  </si>
  <si>
    <t>298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</si>
  <si>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</si>
  <si>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</si>
  <si>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</si>
  <si>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</si>
  <si>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</si>
  <si>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</si>
  <si>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</si>
  <si>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</si>
  <si>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</si>
  <si>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</si>
  <si>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</si>
  <si>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</si>
  <si>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</si>
  <si>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</si>
  <si>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</si>
  <si>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</si>
  <si>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</si>
  <si>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</si>
  <si>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</si>
  <si>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</si>
  <si>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</si>
  <si>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</si>
  <si>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</si>
  <si>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</si>
  <si>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</si>
  <si>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</si>
  <si>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</si>
  <si>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</si>
  <si>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</si>
  <si>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</si>
  <si>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</si>
  <si>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</si>
  <si>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</si>
  <si>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なし</t>
  </si>
  <si>
    <t>店舗A[円]</t>
  </si>
  <si>
    <t>店舗A[円]</t>
  </si>
  <si>
    <t>店舗B[円]</t>
  </si>
  <si>
    <t>店舗C[円]</t>
  </si>
  <si>
    <t>店舗D[円]</t>
  </si>
  <si>
    <t>店舗E[円]</t>
  </si>
  <si>
    <t>店舗F[円]</t>
  </si>
  <si>
    <t>店舗Ｇ[円]</t>
  </si>
  <si>
    <t>店舗Ｈ[円]</t>
  </si>
  <si>
    <t>店舗Ｉ[円]</t>
  </si>
  <si>
    <t>店舗Ｂ[円]</t>
  </si>
  <si>
    <t>店舗Ｃ[円]</t>
  </si>
  <si>
    <t>店舗Ｄ[円]</t>
  </si>
  <si>
    <t>店舗Ｅ[円]</t>
  </si>
  <si>
    <t>店舗F[円]</t>
  </si>
  <si>
    <t>店舗Ｈ[円]</t>
  </si>
  <si>
    <t>平均［円］</t>
  </si>
  <si>
    <t>なし</t>
  </si>
  <si>
    <t>　　　　平成２８年　４月調査</t>
  </si>
  <si>
    <t>　　　　平成２８年　6月調査</t>
  </si>
  <si>
    <t>　　　　平成２８年　7月調査</t>
  </si>
  <si>
    <t>　　　　平成２８年　８月調査</t>
  </si>
  <si>
    <t>　　　　平成２８年9月調査</t>
  </si>
  <si>
    <t>　　　　平成２８年　10月調査</t>
  </si>
  <si>
    <t>　　　　平成２８年 11月　調査</t>
  </si>
  <si>
    <t>　　　　平成２８年　12月調査</t>
  </si>
  <si>
    <t>　　　　平成２９年 1月調査</t>
  </si>
  <si>
    <t>　　　　平成２９年　2月調査</t>
  </si>
  <si>
    <t>　　　　平成２９年　3月調査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</si>
</sst>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56" fontId="2" fillId="0" borderId="12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38" fontId="48" fillId="0" borderId="10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shrinkToFit="1"/>
    </xf>
    <xf numFmtId="38" fontId="2" fillId="0" borderId="18" xfId="48" applyFont="1" applyFill="1" applyBorder="1" applyAlignment="1">
      <alignment horizontal="right" vertical="center"/>
    </xf>
    <xf numFmtId="49" fontId="2" fillId="0" borderId="10" xfId="48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shrinkToFit="1"/>
    </xf>
    <xf numFmtId="38" fontId="2" fillId="0" borderId="2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shrinkToFit="1"/>
    </xf>
    <xf numFmtId="38" fontId="2" fillId="0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92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42117</v>
      </c>
      <c r="D3" s="19"/>
      <c r="E3" s="19"/>
      <c r="F3" s="19">
        <v>42119</v>
      </c>
      <c r="G3" s="20"/>
      <c r="H3" s="19">
        <v>42121</v>
      </c>
      <c r="I3" s="19"/>
      <c r="J3" s="8">
        <v>42122</v>
      </c>
      <c r="K3" s="8">
        <v>42119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1175</v>
      </c>
      <c r="D5" s="4" t="s">
        <v>37</v>
      </c>
      <c r="E5" s="3">
        <v>1285</v>
      </c>
      <c r="F5" s="4" t="s">
        <v>37</v>
      </c>
      <c r="G5" s="2">
        <v>1080</v>
      </c>
      <c r="H5" s="2">
        <v>858</v>
      </c>
      <c r="I5" s="4">
        <v>855</v>
      </c>
      <c r="J5" s="12">
        <v>1000</v>
      </c>
      <c r="K5" s="4">
        <v>952</v>
      </c>
      <c r="L5" s="4">
        <v>7</v>
      </c>
      <c r="M5" s="37">
        <f>ROUND(SUM(C5:K5)/L5,0)</f>
        <v>1029</v>
      </c>
    </row>
    <row r="6" spans="1:13" ht="22.5" customHeight="1">
      <c r="A6" s="35" t="s">
        <v>24</v>
      </c>
      <c r="B6" s="36" t="s">
        <v>25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>
        <v>228</v>
      </c>
      <c r="I6" s="4" t="s">
        <v>37</v>
      </c>
      <c r="J6" s="4" t="s">
        <v>37</v>
      </c>
      <c r="K6" s="4" t="s">
        <v>37</v>
      </c>
      <c r="L6" s="4">
        <v>1</v>
      </c>
      <c r="M6" s="37">
        <f aca="true" t="shared" si="0" ref="M6:M21">ROUND(SUM(C6:K6)/L6,0)</f>
        <v>228</v>
      </c>
    </row>
    <row r="7" spans="1:13" ht="22.5" customHeight="1">
      <c r="A7" s="35" t="s">
        <v>6</v>
      </c>
      <c r="B7" s="36" t="s">
        <v>26</v>
      </c>
      <c r="C7" s="2">
        <v>171</v>
      </c>
      <c r="D7" s="2">
        <v>79</v>
      </c>
      <c r="E7" s="3">
        <v>67</v>
      </c>
      <c r="F7" s="3">
        <v>86</v>
      </c>
      <c r="G7" s="3">
        <v>107</v>
      </c>
      <c r="H7" s="4" t="s">
        <v>37</v>
      </c>
      <c r="I7" s="4">
        <v>76</v>
      </c>
      <c r="J7" s="4">
        <v>133</v>
      </c>
      <c r="K7" s="3">
        <v>94</v>
      </c>
      <c r="L7" s="4">
        <v>8</v>
      </c>
      <c r="M7" s="37">
        <f t="shared" si="0"/>
        <v>102</v>
      </c>
    </row>
    <row r="8" spans="1:13" ht="22.5" customHeight="1">
      <c r="A8" s="35" t="s">
        <v>7</v>
      </c>
      <c r="B8" s="36" t="s">
        <v>26</v>
      </c>
      <c r="C8" s="2">
        <v>14</v>
      </c>
      <c r="D8" s="4">
        <v>22</v>
      </c>
      <c r="E8" s="3">
        <v>18</v>
      </c>
      <c r="F8" s="4">
        <v>17</v>
      </c>
      <c r="G8" s="2">
        <v>30</v>
      </c>
      <c r="H8" s="3">
        <v>21</v>
      </c>
      <c r="I8" s="4">
        <v>14</v>
      </c>
      <c r="J8" s="4">
        <v>20</v>
      </c>
      <c r="K8" s="4">
        <v>12</v>
      </c>
      <c r="L8" s="4">
        <v>9</v>
      </c>
      <c r="M8" s="37">
        <f t="shared" si="0"/>
        <v>19</v>
      </c>
    </row>
    <row r="9" spans="1:13" ht="22.5" customHeight="1">
      <c r="A9" s="35" t="s">
        <v>27</v>
      </c>
      <c r="B9" s="36" t="s">
        <v>28</v>
      </c>
      <c r="C9" s="2">
        <v>31</v>
      </c>
      <c r="D9" s="4">
        <v>19</v>
      </c>
      <c r="E9" s="3">
        <v>15</v>
      </c>
      <c r="F9" s="3">
        <v>43</v>
      </c>
      <c r="G9" s="4">
        <v>36</v>
      </c>
      <c r="H9" s="3">
        <v>29</v>
      </c>
      <c r="I9" s="4">
        <v>33</v>
      </c>
      <c r="J9" s="4">
        <v>20</v>
      </c>
      <c r="K9" s="3">
        <v>29</v>
      </c>
      <c r="L9" s="4">
        <v>9</v>
      </c>
      <c r="M9" s="37">
        <f t="shared" si="0"/>
        <v>28</v>
      </c>
    </row>
    <row r="10" spans="1:13" ht="22.5" customHeight="1">
      <c r="A10" s="35" t="s">
        <v>29</v>
      </c>
      <c r="B10" s="36" t="s">
        <v>30</v>
      </c>
      <c r="C10" s="2">
        <v>46</v>
      </c>
      <c r="D10" s="2">
        <v>27</v>
      </c>
      <c r="E10" s="3">
        <v>20</v>
      </c>
      <c r="F10" s="3">
        <v>39</v>
      </c>
      <c r="G10" s="3">
        <v>33</v>
      </c>
      <c r="H10" s="3">
        <v>49</v>
      </c>
      <c r="I10" s="4">
        <v>35</v>
      </c>
      <c r="J10" s="4" t="s">
        <v>37</v>
      </c>
      <c r="K10" s="3">
        <v>39</v>
      </c>
      <c r="L10" s="4">
        <v>8</v>
      </c>
      <c r="M10" s="37">
        <f t="shared" si="0"/>
        <v>36</v>
      </c>
    </row>
    <row r="11" spans="1:13" ht="22.5" customHeight="1">
      <c r="A11" s="35" t="s">
        <v>8</v>
      </c>
      <c r="B11" s="36" t="s">
        <v>31</v>
      </c>
      <c r="C11" s="4" t="s">
        <v>37</v>
      </c>
      <c r="D11" s="4" t="s">
        <v>37</v>
      </c>
      <c r="E11" s="4" t="s">
        <v>37</v>
      </c>
      <c r="F11" s="4" t="s">
        <v>37</v>
      </c>
      <c r="G11" s="3">
        <v>63</v>
      </c>
      <c r="H11" s="3">
        <v>55</v>
      </c>
      <c r="I11" s="4">
        <v>58</v>
      </c>
      <c r="J11" s="4" t="s">
        <v>37</v>
      </c>
      <c r="K11" s="4" t="s">
        <v>37</v>
      </c>
      <c r="L11" s="4">
        <v>3</v>
      </c>
      <c r="M11" s="37">
        <f t="shared" si="0"/>
        <v>59</v>
      </c>
    </row>
    <row r="12" spans="1:13" ht="22.5" customHeight="1">
      <c r="A12" s="35" t="s">
        <v>9</v>
      </c>
      <c r="B12" s="36" t="s">
        <v>32</v>
      </c>
      <c r="C12" s="2">
        <v>25</v>
      </c>
      <c r="D12" s="2">
        <v>25</v>
      </c>
      <c r="E12" s="3">
        <v>18</v>
      </c>
      <c r="F12" s="4">
        <v>28</v>
      </c>
      <c r="G12" s="3">
        <v>24</v>
      </c>
      <c r="H12" s="3">
        <v>21</v>
      </c>
      <c r="I12" s="4">
        <v>18</v>
      </c>
      <c r="J12" s="4">
        <v>25</v>
      </c>
      <c r="K12" s="3">
        <v>16</v>
      </c>
      <c r="L12" s="4">
        <v>9</v>
      </c>
      <c r="M12" s="37">
        <f t="shared" si="0"/>
        <v>22</v>
      </c>
    </row>
    <row r="13" spans="1:13" ht="22.5" customHeight="1">
      <c r="A13" s="35" t="s">
        <v>10</v>
      </c>
      <c r="B13" s="36" t="s">
        <v>11</v>
      </c>
      <c r="C13" s="2">
        <v>66</v>
      </c>
      <c r="D13" s="2">
        <v>53</v>
      </c>
      <c r="E13" s="3">
        <v>28</v>
      </c>
      <c r="F13" s="4">
        <v>71</v>
      </c>
      <c r="G13" s="3">
        <v>71</v>
      </c>
      <c r="H13" s="3">
        <v>36</v>
      </c>
      <c r="I13" s="4">
        <v>33</v>
      </c>
      <c r="J13" s="4">
        <v>65</v>
      </c>
      <c r="K13" s="4">
        <v>39</v>
      </c>
      <c r="L13" s="4">
        <v>9</v>
      </c>
      <c r="M13" s="37">
        <f t="shared" si="0"/>
        <v>51</v>
      </c>
    </row>
    <row r="14" spans="1:13" ht="22.5" customHeight="1">
      <c r="A14" s="35" t="s">
        <v>12</v>
      </c>
      <c r="B14" s="36" t="s">
        <v>33</v>
      </c>
      <c r="C14" s="2">
        <v>198</v>
      </c>
      <c r="D14" s="4">
        <v>156</v>
      </c>
      <c r="E14" s="3">
        <v>181</v>
      </c>
      <c r="F14" s="3">
        <v>220</v>
      </c>
      <c r="G14" s="4">
        <v>281</v>
      </c>
      <c r="H14" s="3">
        <v>105</v>
      </c>
      <c r="I14" s="4">
        <v>214</v>
      </c>
      <c r="J14" s="4" t="s">
        <v>37</v>
      </c>
      <c r="K14" s="4" t="s">
        <v>37</v>
      </c>
      <c r="L14" s="4">
        <v>7</v>
      </c>
      <c r="M14" s="37">
        <f t="shared" si="0"/>
        <v>194</v>
      </c>
    </row>
    <row r="15" spans="1:13" ht="22.5" customHeight="1">
      <c r="A15" s="35" t="s">
        <v>13</v>
      </c>
      <c r="B15" s="36" t="s">
        <v>14</v>
      </c>
      <c r="C15" s="2">
        <v>658</v>
      </c>
      <c r="D15" s="4" t="s">
        <v>37</v>
      </c>
      <c r="E15" s="4" t="s">
        <v>37</v>
      </c>
      <c r="F15" s="3">
        <v>430</v>
      </c>
      <c r="G15" s="4" t="s">
        <v>37</v>
      </c>
      <c r="H15" s="4">
        <v>398</v>
      </c>
      <c r="I15" s="4" t="s">
        <v>37</v>
      </c>
      <c r="J15" s="4" t="s">
        <v>37</v>
      </c>
      <c r="K15" s="4" t="s">
        <v>37</v>
      </c>
      <c r="L15" s="4">
        <v>3</v>
      </c>
      <c r="M15" s="37">
        <f t="shared" si="0"/>
        <v>495</v>
      </c>
    </row>
    <row r="16" spans="1:13" ht="22.5" customHeight="1">
      <c r="A16" s="35" t="s">
        <v>15</v>
      </c>
      <c r="B16" s="36" t="s">
        <v>16</v>
      </c>
      <c r="C16" s="2">
        <v>98</v>
      </c>
      <c r="D16" s="2">
        <v>73</v>
      </c>
      <c r="E16" s="3">
        <v>117</v>
      </c>
      <c r="F16" s="3">
        <v>153</v>
      </c>
      <c r="G16" s="4">
        <v>179</v>
      </c>
      <c r="H16" s="3">
        <v>106</v>
      </c>
      <c r="I16" s="4">
        <v>106</v>
      </c>
      <c r="J16" s="4" t="s">
        <v>37</v>
      </c>
      <c r="K16" s="4">
        <v>128</v>
      </c>
      <c r="L16" s="4">
        <v>8</v>
      </c>
      <c r="M16" s="37">
        <f t="shared" si="0"/>
        <v>120</v>
      </c>
    </row>
    <row r="17" spans="1:13" ht="22.5" customHeight="1">
      <c r="A17" s="35" t="s">
        <v>17</v>
      </c>
      <c r="B17" s="36" t="s">
        <v>35</v>
      </c>
      <c r="C17" s="2">
        <v>192</v>
      </c>
      <c r="D17" s="2">
        <v>192</v>
      </c>
      <c r="E17" s="3">
        <v>214</v>
      </c>
      <c r="F17" s="3">
        <v>202</v>
      </c>
      <c r="G17" s="4" t="s">
        <v>37</v>
      </c>
      <c r="H17" s="3">
        <v>208</v>
      </c>
      <c r="I17" s="4">
        <v>185</v>
      </c>
      <c r="J17" s="4">
        <v>230</v>
      </c>
      <c r="K17" s="3">
        <v>188</v>
      </c>
      <c r="L17" s="4">
        <v>8</v>
      </c>
      <c r="M17" s="37">
        <f t="shared" si="0"/>
        <v>201</v>
      </c>
    </row>
    <row r="18" spans="1:13" ht="22.5" customHeight="1">
      <c r="A18" s="35" t="s">
        <v>18</v>
      </c>
      <c r="B18" s="36" t="s">
        <v>19</v>
      </c>
      <c r="C18" s="2">
        <v>185</v>
      </c>
      <c r="D18" s="2">
        <v>84</v>
      </c>
      <c r="E18" s="3">
        <v>70</v>
      </c>
      <c r="F18" s="3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37">
        <f t="shared" si="0"/>
        <v>132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 thickBot="1">
      <c r="A20" s="42" t="s">
        <v>20</v>
      </c>
      <c r="B20" s="43" t="s">
        <v>21</v>
      </c>
      <c r="C20" s="5">
        <v>113</v>
      </c>
      <c r="D20" s="5">
        <v>113</v>
      </c>
      <c r="E20" s="6">
        <v>119</v>
      </c>
      <c r="F20" s="6">
        <v>119</v>
      </c>
      <c r="G20" s="6">
        <v>119</v>
      </c>
      <c r="H20" s="6">
        <v>118</v>
      </c>
      <c r="I20" s="7">
        <v>118</v>
      </c>
      <c r="J20" s="7">
        <v>114</v>
      </c>
      <c r="K20" s="6">
        <v>114</v>
      </c>
      <c r="L20" s="7">
        <v>9</v>
      </c>
      <c r="M20" s="44">
        <f t="shared" si="0"/>
        <v>116</v>
      </c>
    </row>
    <row r="21" spans="1:13" ht="22.5" customHeight="1" thickBot="1">
      <c r="A21" s="50" t="s">
        <v>34</v>
      </c>
      <c r="B21" s="51" t="s">
        <v>21</v>
      </c>
      <c r="C21" s="13">
        <v>55</v>
      </c>
      <c r="D21" s="13">
        <v>52</v>
      </c>
      <c r="E21" s="14">
        <v>72</v>
      </c>
      <c r="F21" s="14">
        <v>65</v>
      </c>
      <c r="G21" s="14">
        <v>70</v>
      </c>
      <c r="H21" s="14">
        <v>62</v>
      </c>
      <c r="I21" s="15">
        <v>62</v>
      </c>
      <c r="J21" s="15">
        <v>65</v>
      </c>
      <c r="K21" s="16">
        <v>66</v>
      </c>
      <c r="L21" s="15">
        <v>9</v>
      </c>
      <c r="M21" s="52">
        <f t="shared" si="0"/>
        <v>63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H19:I19"/>
    <mergeCell ref="N19:O19"/>
    <mergeCell ref="B1:E1"/>
    <mergeCell ref="H3:I3"/>
    <mergeCell ref="C3:E3"/>
    <mergeCell ref="F3:G3"/>
    <mergeCell ref="L3:L4"/>
    <mergeCell ref="M3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100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42397</v>
      </c>
      <c r="D3" s="19"/>
      <c r="E3" s="19"/>
      <c r="F3" s="19">
        <v>42397</v>
      </c>
      <c r="G3" s="20"/>
      <c r="H3" s="19">
        <v>42395</v>
      </c>
      <c r="I3" s="19"/>
      <c r="J3" s="8">
        <v>42394</v>
      </c>
      <c r="K3" s="8">
        <v>42394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42</v>
      </c>
      <c r="E5" s="3">
        <v>1285</v>
      </c>
      <c r="F5" s="4" t="s">
        <v>37</v>
      </c>
      <c r="G5" s="2">
        <v>1512</v>
      </c>
      <c r="H5" s="2">
        <v>840</v>
      </c>
      <c r="I5" s="4">
        <v>1058</v>
      </c>
      <c r="J5" s="12">
        <v>1000</v>
      </c>
      <c r="K5" s="4">
        <v>952</v>
      </c>
      <c r="L5" s="4">
        <v>7</v>
      </c>
      <c r="M5" s="37"/>
    </row>
    <row r="6" spans="1:13" ht="22.5" customHeight="1">
      <c r="A6" s="35" t="s">
        <v>24</v>
      </c>
      <c r="B6" s="36" t="s">
        <v>11</v>
      </c>
      <c r="C6" s="4">
        <v>322</v>
      </c>
      <c r="D6" s="38" t="s">
        <v>37</v>
      </c>
      <c r="E6" s="38" t="s">
        <v>43</v>
      </c>
      <c r="F6" s="4" t="s">
        <v>45</v>
      </c>
      <c r="G6" s="4" t="s">
        <v>37</v>
      </c>
      <c r="H6" s="4" t="s">
        <v>37</v>
      </c>
      <c r="I6" s="4" t="s">
        <v>49</v>
      </c>
      <c r="J6" s="4" t="s">
        <v>37</v>
      </c>
      <c r="K6" s="4" t="s">
        <v>52</v>
      </c>
      <c r="L6" s="4">
        <v>1</v>
      </c>
      <c r="M6" s="37">
        <f aca="true" t="shared" si="0" ref="M6:M21">ROUND(SUM(C6:K6)/L6,0)</f>
        <v>322</v>
      </c>
    </row>
    <row r="7" spans="1:13" ht="22.5" customHeight="1">
      <c r="A7" s="35" t="s">
        <v>6</v>
      </c>
      <c r="B7" s="36" t="s">
        <v>11</v>
      </c>
      <c r="C7" s="2">
        <v>86</v>
      </c>
      <c r="D7" s="2">
        <v>64</v>
      </c>
      <c r="E7" s="3">
        <v>107</v>
      </c>
      <c r="F7" s="3">
        <v>91</v>
      </c>
      <c r="G7" s="3">
        <v>120</v>
      </c>
      <c r="H7" s="3">
        <v>100</v>
      </c>
      <c r="I7" s="4">
        <v>108</v>
      </c>
      <c r="J7" s="4">
        <v>136</v>
      </c>
      <c r="K7" s="3">
        <v>94</v>
      </c>
      <c r="L7" s="4">
        <v>9</v>
      </c>
      <c r="M7" s="37">
        <f t="shared" si="0"/>
        <v>101</v>
      </c>
    </row>
    <row r="8" spans="1:13" ht="22.5" customHeight="1">
      <c r="A8" s="35" t="s">
        <v>7</v>
      </c>
      <c r="B8" s="36" t="s">
        <v>11</v>
      </c>
      <c r="C8" s="2">
        <v>12</v>
      </c>
      <c r="D8" s="4">
        <v>15</v>
      </c>
      <c r="E8" s="3">
        <v>13</v>
      </c>
      <c r="F8" s="4">
        <v>18</v>
      </c>
      <c r="G8" s="2">
        <v>17</v>
      </c>
      <c r="H8" s="3">
        <v>14</v>
      </c>
      <c r="I8" s="4">
        <v>12</v>
      </c>
      <c r="J8" s="4" t="s">
        <v>37</v>
      </c>
      <c r="K8" s="4">
        <v>14</v>
      </c>
      <c r="L8" s="4">
        <v>8</v>
      </c>
      <c r="M8" s="37">
        <f t="shared" si="0"/>
        <v>14</v>
      </c>
    </row>
    <row r="9" spans="1:13" ht="22.5" customHeight="1">
      <c r="A9" s="35" t="s">
        <v>27</v>
      </c>
      <c r="B9" s="36" t="s">
        <v>11</v>
      </c>
      <c r="C9" s="2">
        <v>16</v>
      </c>
      <c r="D9" s="4">
        <v>21</v>
      </c>
      <c r="E9" s="3">
        <v>20</v>
      </c>
      <c r="F9" s="3">
        <v>16</v>
      </c>
      <c r="G9" s="4">
        <v>27</v>
      </c>
      <c r="H9" s="3">
        <v>22</v>
      </c>
      <c r="I9" s="4">
        <v>16</v>
      </c>
      <c r="J9" s="4">
        <v>34</v>
      </c>
      <c r="K9" s="3">
        <v>18</v>
      </c>
      <c r="L9" s="4">
        <v>9</v>
      </c>
      <c r="M9" s="37">
        <f t="shared" si="0"/>
        <v>21</v>
      </c>
    </row>
    <row r="10" spans="1:13" ht="22.5" customHeight="1">
      <c r="A10" s="35" t="s">
        <v>29</v>
      </c>
      <c r="B10" s="36" t="s">
        <v>11</v>
      </c>
      <c r="C10" s="2">
        <v>27</v>
      </c>
      <c r="D10" s="2">
        <v>30</v>
      </c>
      <c r="E10" s="3">
        <v>43</v>
      </c>
      <c r="F10" s="3">
        <v>25</v>
      </c>
      <c r="G10" s="3">
        <v>29</v>
      </c>
      <c r="H10" s="3">
        <v>27</v>
      </c>
      <c r="I10" s="4">
        <v>39</v>
      </c>
      <c r="J10" s="4">
        <v>35</v>
      </c>
      <c r="K10" s="3">
        <v>40</v>
      </c>
      <c r="L10" s="4">
        <v>9</v>
      </c>
      <c r="M10" s="37">
        <f t="shared" si="0"/>
        <v>33</v>
      </c>
    </row>
    <row r="11" spans="1:13" ht="22.5" customHeight="1">
      <c r="A11" s="35" t="s">
        <v>8</v>
      </c>
      <c r="B11" s="36" t="s">
        <v>11</v>
      </c>
      <c r="C11" s="2">
        <v>24</v>
      </c>
      <c r="D11" s="4" t="s">
        <v>43</v>
      </c>
      <c r="E11" s="3">
        <v>57</v>
      </c>
      <c r="F11" s="4">
        <v>32</v>
      </c>
      <c r="G11" s="3">
        <v>36</v>
      </c>
      <c r="H11" s="3">
        <v>44</v>
      </c>
      <c r="I11" s="4">
        <v>49</v>
      </c>
      <c r="J11" s="4" t="s">
        <v>37</v>
      </c>
      <c r="K11" s="4" t="s">
        <v>48</v>
      </c>
      <c r="L11" s="4">
        <v>6</v>
      </c>
      <c r="M11" s="37">
        <f t="shared" si="0"/>
        <v>40</v>
      </c>
    </row>
    <row r="12" spans="1:13" ht="22.5" customHeight="1">
      <c r="A12" s="35" t="s">
        <v>9</v>
      </c>
      <c r="B12" s="36" t="s">
        <v>11</v>
      </c>
      <c r="C12" s="2">
        <v>43</v>
      </c>
      <c r="D12" s="2">
        <v>22</v>
      </c>
      <c r="E12" s="3">
        <v>57</v>
      </c>
      <c r="F12" s="4">
        <v>18</v>
      </c>
      <c r="G12" s="3">
        <v>19</v>
      </c>
      <c r="H12" s="3">
        <v>19</v>
      </c>
      <c r="I12" s="4">
        <v>19</v>
      </c>
      <c r="J12" s="4">
        <v>27</v>
      </c>
      <c r="K12" s="3">
        <v>16</v>
      </c>
      <c r="L12" s="4">
        <v>9</v>
      </c>
      <c r="M12" s="37">
        <f t="shared" si="0"/>
        <v>27</v>
      </c>
    </row>
    <row r="13" spans="1:13" ht="22.5" customHeight="1">
      <c r="A13" s="35" t="s">
        <v>10</v>
      </c>
      <c r="B13" s="36" t="s">
        <v>11</v>
      </c>
      <c r="C13" s="2">
        <v>49</v>
      </c>
      <c r="D13" s="2">
        <v>59</v>
      </c>
      <c r="E13" s="3">
        <v>57</v>
      </c>
      <c r="F13" s="4">
        <v>60</v>
      </c>
      <c r="G13" s="3">
        <v>71</v>
      </c>
      <c r="H13" s="3">
        <v>41</v>
      </c>
      <c r="I13" s="4">
        <v>41</v>
      </c>
      <c r="J13" s="4">
        <v>61</v>
      </c>
      <c r="K13" s="4">
        <v>51</v>
      </c>
      <c r="L13" s="4">
        <v>9</v>
      </c>
      <c r="M13" s="37">
        <f t="shared" si="0"/>
        <v>54</v>
      </c>
    </row>
    <row r="14" spans="1:13" ht="22.5" customHeight="1">
      <c r="A14" s="35" t="s">
        <v>12</v>
      </c>
      <c r="B14" s="36" t="s">
        <v>11</v>
      </c>
      <c r="C14" s="2">
        <v>166</v>
      </c>
      <c r="D14" s="4" t="s">
        <v>44</v>
      </c>
      <c r="E14" s="3">
        <v>192</v>
      </c>
      <c r="F14" s="3">
        <v>220</v>
      </c>
      <c r="G14" s="4">
        <v>288</v>
      </c>
      <c r="H14" s="3">
        <v>117</v>
      </c>
      <c r="I14" s="4">
        <v>267</v>
      </c>
      <c r="J14" s="4" t="s">
        <v>50</v>
      </c>
      <c r="K14" s="4" t="s">
        <v>37</v>
      </c>
      <c r="L14" s="4">
        <v>6</v>
      </c>
      <c r="M14" s="37">
        <f t="shared" si="0"/>
        <v>208</v>
      </c>
    </row>
    <row r="15" spans="1:13" ht="22.5" customHeight="1">
      <c r="A15" s="35" t="s">
        <v>13</v>
      </c>
      <c r="B15" s="36" t="s">
        <v>11</v>
      </c>
      <c r="C15" s="2">
        <v>754</v>
      </c>
      <c r="D15" s="4">
        <v>454</v>
      </c>
      <c r="E15" s="4" t="s">
        <v>37</v>
      </c>
      <c r="F15" s="3">
        <v>430</v>
      </c>
      <c r="G15" s="4" t="s">
        <v>46</v>
      </c>
      <c r="H15" s="4">
        <v>537</v>
      </c>
      <c r="I15" s="4" t="s">
        <v>48</v>
      </c>
      <c r="J15" s="4" t="s">
        <v>48</v>
      </c>
      <c r="K15" s="4" t="s">
        <v>53</v>
      </c>
      <c r="L15" s="4">
        <v>4</v>
      </c>
      <c r="M15" s="37">
        <f t="shared" si="0"/>
        <v>544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78</v>
      </c>
      <c r="E16" s="3">
        <v>117</v>
      </c>
      <c r="F16" s="3">
        <v>153</v>
      </c>
      <c r="G16" s="4">
        <v>179</v>
      </c>
      <c r="H16" s="3">
        <v>127</v>
      </c>
      <c r="I16" s="4">
        <v>129</v>
      </c>
      <c r="J16" s="4" t="s">
        <v>51</v>
      </c>
      <c r="K16" s="4" t="s">
        <v>37</v>
      </c>
      <c r="L16" s="4">
        <v>7</v>
      </c>
      <c r="M16" s="37">
        <f t="shared" si="0"/>
        <v>130</v>
      </c>
    </row>
    <row r="17" spans="1:13" ht="22.5" customHeight="1">
      <c r="A17" s="35" t="s">
        <v>17</v>
      </c>
      <c r="B17" s="36" t="s">
        <v>35</v>
      </c>
      <c r="C17" s="2">
        <v>214</v>
      </c>
      <c r="D17" s="2">
        <v>160</v>
      </c>
      <c r="E17" s="3">
        <v>187</v>
      </c>
      <c r="F17" s="3">
        <v>181</v>
      </c>
      <c r="G17" s="4" t="s">
        <v>47</v>
      </c>
      <c r="H17" s="4" t="s">
        <v>48</v>
      </c>
      <c r="I17" s="4">
        <v>192</v>
      </c>
      <c r="J17" s="4">
        <v>250</v>
      </c>
      <c r="K17" s="3">
        <v>131</v>
      </c>
      <c r="L17" s="4">
        <v>7</v>
      </c>
      <c r="M17" s="37">
        <f t="shared" si="0"/>
        <v>188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3">
        <v>141</v>
      </c>
      <c r="G18" s="3">
        <v>106</v>
      </c>
      <c r="H18" s="3">
        <v>208</v>
      </c>
      <c r="I18" s="4">
        <v>203</v>
      </c>
      <c r="J18" s="4">
        <v>130</v>
      </c>
      <c r="K18" s="3">
        <v>88</v>
      </c>
      <c r="L18" s="4">
        <v>9</v>
      </c>
      <c r="M18" s="37">
        <f t="shared" si="0"/>
        <v>124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124</v>
      </c>
      <c r="D20" s="2">
        <v>131</v>
      </c>
      <c r="E20" s="3">
        <v>120</v>
      </c>
      <c r="F20" s="3">
        <v>131</v>
      </c>
      <c r="G20" s="3">
        <v>131</v>
      </c>
      <c r="H20" s="3">
        <v>130</v>
      </c>
      <c r="I20" s="4">
        <v>130</v>
      </c>
      <c r="J20" s="4">
        <v>125</v>
      </c>
      <c r="K20" s="3">
        <v>130</v>
      </c>
      <c r="L20" s="4">
        <v>9</v>
      </c>
      <c r="M20" s="37">
        <f t="shared" si="0"/>
        <v>128</v>
      </c>
    </row>
    <row r="21" spans="1:13" ht="22.5" customHeight="1" thickBot="1">
      <c r="A21" s="42" t="s">
        <v>34</v>
      </c>
      <c r="B21" s="43" t="s">
        <v>21</v>
      </c>
      <c r="C21" s="5">
        <v>72</v>
      </c>
      <c r="D21" s="5">
        <v>79</v>
      </c>
      <c r="E21" s="6">
        <v>70</v>
      </c>
      <c r="F21" s="6">
        <v>79</v>
      </c>
      <c r="G21" s="6">
        <v>79</v>
      </c>
      <c r="H21" s="6">
        <v>75</v>
      </c>
      <c r="I21" s="7">
        <v>75</v>
      </c>
      <c r="J21" s="7">
        <v>65</v>
      </c>
      <c r="K21" s="6">
        <v>80</v>
      </c>
      <c r="L21" s="7">
        <v>9</v>
      </c>
      <c r="M21" s="44">
        <f t="shared" si="0"/>
        <v>75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101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42425</v>
      </c>
      <c r="D3" s="19"/>
      <c r="E3" s="19"/>
      <c r="F3" s="19">
        <v>42425</v>
      </c>
      <c r="G3" s="20"/>
      <c r="H3" s="19">
        <v>42427</v>
      </c>
      <c r="I3" s="19"/>
      <c r="J3" s="8">
        <v>42426</v>
      </c>
      <c r="K3" s="8">
        <v>42425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37</v>
      </c>
      <c r="E5" s="3">
        <v>1285</v>
      </c>
      <c r="F5" s="4" t="s">
        <v>57</v>
      </c>
      <c r="G5" s="2">
        <v>1512</v>
      </c>
      <c r="H5" s="2">
        <v>1410</v>
      </c>
      <c r="I5" s="4">
        <v>855</v>
      </c>
      <c r="J5" s="12">
        <v>1000</v>
      </c>
      <c r="K5" s="4">
        <v>952</v>
      </c>
      <c r="L5" s="4">
        <v>7</v>
      </c>
      <c r="M5" s="37">
        <f>ROUND(SUM(C5:K5)/L5,0)</f>
        <v>1169</v>
      </c>
    </row>
    <row r="6" spans="1:13" ht="22.5" customHeight="1">
      <c r="A6" s="35" t="s">
        <v>24</v>
      </c>
      <c r="B6" s="36" t="s">
        <v>11</v>
      </c>
      <c r="C6" s="4">
        <v>321</v>
      </c>
      <c r="D6" s="38" t="s">
        <v>55</v>
      </c>
      <c r="E6" s="38" t="s">
        <v>56</v>
      </c>
      <c r="F6" s="4" t="s">
        <v>54</v>
      </c>
      <c r="G6" s="4" t="s">
        <v>37</v>
      </c>
      <c r="H6" s="4" t="s">
        <v>37</v>
      </c>
      <c r="I6" s="4">
        <v>270</v>
      </c>
      <c r="J6" s="4" t="s">
        <v>59</v>
      </c>
      <c r="K6" s="4" t="s">
        <v>62</v>
      </c>
      <c r="L6" s="4">
        <v>2</v>
      </c>
      <c r="M6" s="37">
        <f aca="true" t="shared" si="0" ref="M6:M21">ROUND(SUM(C6:K6)/L6,0)</f>
        <v>296</v>
      </c>
    </row>
    <row r="7" spans="1:13" ht="22.5" customHeight="1">
      <c r="A7" s="35" t="s">
        <v>6</v>
      </c>
      <c r="B7" s="36" t="s">
        <v>11</v>
      </c>
      <c r="C7" s="2">
        <v>80</v>
      </c>
      <c r="D7" s="2">
        <v>55</v>
      </c>
      <c r="E7" s="3">
        <v>69</v>
      </c>
      <c r="F7" s="4">
        <v>86</v>
      </c>
      <c r="G7" s="3">
        <v>107</v>
      </c>
      <c r="H7" s="3">
        <v>98</v>
      </c>
      <c r="I7" s="4">
        <v>93</v>
      </c>
      <c r="J7" s="4">
        <v>124</v>
      </c>
      <c r="K7" s="3">
        <v>109</v>
      </c>
      <c r="L7" s="4">
        <v>9</v>
      </c>
      <c r="M7" s="37">
        <f t="shared" si="0"/>
        <v>91</v>
      </c>
    </row>
    <row r="8" spans="1:13" ht="22.5" customHeight="1">
      <c r="A8" s="35" t="s">
        <v>7</v>
      </c>
      <c r="B8" s="36" t="s">
        <v>11</v>
      </c>
      <c r="C8" s="2">
        <v>13</v>
      </c>
      <c r="D8" s="4">
        <v>12</v>
      </c>
      <c r="E8" s="3">
        <v>16</v>
      </c>
      <c r="F8" s="4">
        <v>23</v>
      </c>
      <c r="G8" s="2">
        <v>21</v>
      </c>
      <c r="H8" s="3">
        <v>20</v>
      </c>
      <c r="I8" s="4">
        <v>21</v>
      </c>
      <c r="J8" s="4">
        <v>16</v>
      </c>
      <c r="K8" s="4">
        <v>76</v>
      </c>
      <c r="L8" s="4">
        <v>9</v>
      </c>
      <c r="M8" s="37">
        <f t="shared" si="0"/>
        <v>24</v>
      </c>
    </row>
    <row r="9" spans="1:13" ht="22.5" customHeight="1">
      <c r="A9" s="35" t="s">
        <v>27</v>
      </c>
      <c r="B9" s="36" t="s">
        <v>11</v>
      </c>
      <c r="C9" s="2">
        <v>21</v>
      </c>
      <c r="D9" s="4">
        <v>39</v>
      </c>
      <c r="E9" s="3">
        <v>16</v>
      </c>
      <c r="F9" s="4">
        <v>36</v>
      </c>
      <c r="G9" s="4">
        <v>29</v>
      </c>
      <c r="H9" s="3">
        <v>20</v>
      </c>
      <c r="I9" s="4">
        <v>38</v>
      </c>
      <c r="J9" s="4" t="s">
        <v>37</v>
      </c>
      <c r="K9" s="3">
        <v>22</v>
      </c>
      <c r="L9" s="4">
        <v>8</v>
      </c>
      <c r="M9" s="37">
        <f t="shared" si="0"/>
        <v>28</v>
      </c>
    </row>
    <row r="10" spans="1:13" ht="22.5" customHeight="1">
      <c r="A10" s="35" t="s">
        <v>29</v>
      </c>
      <c r="B10" s="36" t="s">
        <v>11</v>
      </c>
      <c r="C10" s="2">
        <v>32</v>
      </c>
      <c r="D10" s="2">
        <v>33</v>
      </c>
      <c r="E10" s="3">
        <v>42</v>
      </c>
      <c r="F10" s="4">
        <v>34</v>
      </c>
      <c r="G10" s="3">
        <v>39</v>
      </c>
      <c r="H10" s="3">
        <v>36</v>
      </c>
      <c r="I10" s="4">
        <v>32</v>
      </c>
      <c r="J10" s="4">
        <v>51</v>
      </c>
      <c r="K10" s="3">
        <v>32</v>
      </c>
      <c r="L10" s="4">
        <v>9</v>
      </c>
      <c r="M10" s="37">
        <f t="shared" si="0"/>
        <v>37</v>
      </c>
    </row>
    <row r="11" spans="1:13" ht="22.5" customHeight="1">
      <c r="A11" s="35" t="s">
        <v>8</v>
      </c>
      <c r="B11" s="36" t="s">
        <v>11</v>
      </c>
      <c r="C11" s="2">
        <v>38</v>
      </c>
      <c r="D11" s="4">
        <v>34</v>
      </c>
      <c r="E11" s="3">
        <v>28</v>
      </c>
      <c r="F11" s="4">
        <v>46</v>
      </c>
      <c r="G11" s="3">
        <v>48</v>
      </c>
      <c r="H11" s="3">
        <v>35</v>
      </c>
      <c r="I11" s="4">
        <v>48</v>
      </c>
      <c r="J11" s="4" t="s">
        <v>60</v>
      </c>
      <c r="K11" s="4">
        <v>17</v>
      </c>
      <c r="L11" s="4">
        <v>8</v>
      </c>
      <c r="M11" s="37">
        <f t="shared" si="0"/>
        <v>37</v>
      </c>
    </row>
    <row r="12" spans="1:13" ht="22.5" customHeight="1">
      <c r="A12" s="35" t="s">
        <v>9</v>
      </c>
      <c r="B12" s="36" t="s">
        <v>11</v>
      </c>
      <c r="C12" s="2">
        <v>27</v>
      </c>
      <c r="D12" s="2">
        <v>16</v>
      </c>
      <c r="E12" s="3">
        <v>13</v>
      </c>
      <c r="F12" s="4">
        <v>21</v>
      </c>
      <c r="G12" s="3">
        <v>19</v>
      </c>
      <c r="H12" s="3">
        <v>19</v>
      </c>
      <c r="I12" s="4">
        <v>17</v>
      </c>
      <c r="J12" s="4">
        <v>29</v>
      </c>
      <c r="K12" s="3">
        <v>16</v>
      </c>
      <c r="L12" s="4">
        <v>9</v>
      </c>
      <c r="M12" s="37">
        <f t="shared" si="0"/>
        <v>20</v>
      </c>
    </row>
    <row r="13" spans="1:13" ht="22.5" customHeight="1">
      <c r="A13" s="35" t="s">
        <v>10</v>
      </c>
      <c r="B13" s="36" t="s">
        <v>11</v>
      </c>
      <c r="C13" s="2">
        <v>64</v>
      </c>
      <c r="D13" s="2">
        <v>57</v>
      </c>
      <c r="E13" s="3">
        <v>57</v>
      </c>
      <c r="F13" s="4">
        <v>53</v>
      </c>
      <c r="G13" s="3">
        <v>80</v>
      </c>
      <c r="H13" s="3">
        <v>64</v>
      </c>
      <c r="I13" s="4">
        <v>65</v>
      </c>
      <c r="J13" s="4">
        <v>72</v>
      </c>
      <c r="K13" s="4">
        <v>51</v>
      </c>
      <c r="L13" s="4">
        <v>9</v>
      </c>
      <c r="M13" s="37">
        <f t="shared" si="0"/>
        <v>63</v>
      </c>
    </row>
    <row r="14" spans="1:13" ht="22.5" customHeight="1">
      <c r="A14" s="35" t="s">
        <v>12</v>
      </c>
      <c r="B14" s="36" t="s">
        <v>11</v>
      </c>
      <c r="C14" s="2">
        <v>171</v>
      </c>
      <c r="D14" s="4">
        <v>168</v>
      </c>
      <c r="E14" s="3">
        <v>192</v>
      </c>
      <c r="F14" s="4">
        <v>240</v>
      </c>
      <c r="G14" s="4">
        <v>289</v>
      </c>
      <c r="H14" s="3">
        <v>208</v>
      </c>
      <c r="I14" s="4">
        <v>248</v>
      </c>
      <c r="J14" s="4" t="s">
        <v>37</v>
      </c>
      <c r="K14" s="4" t="s">
        <v>60</v>
      </c>
      <c r="L14" s="4">
        <v>7</v>
      </c>
      <c r="M14" s="37">
        <f t="shared" si="0"/>
        <v>217</v>
      </c>
    </row>
    <row r="15" spans="1:13" ht="22.5" customHeight="1">
      <c r="A15" s="35" t="s">
        <v>13</v>
      </c>
      <c r="B15" s="36" t="s">
        <v>11</v>
      </c>
      <c r="C15" s="2">
        <v>753</v>
      </c>
      <c r="D15" s="4" t="s">
        <v>37</v>
      </c>
      <c r="E15" s="4">
        <v>626</v>
      </c>
      <c r="F15" s="4">
        <v>430</v>
      </c>
      <c r="G15" s="4" t="s">
        <v>58</v>
      </c>
      <c r="H15" s="4">
        <v>598</v>
      </c>
      <c r="I15" s="4" t="s">
        <v>37</v>
      </c>
      <c r="J15" s="4" t="s">
        <v>55</v>
      </c>
      <c r="K15" s="4" t="s">
        <v>61</v>
      </c>
      <c r="L15" s="4">
        <v>4</v>
      </c>
      <c r="M15" s="37">
        <f t="shared" si="0"/>
        <v>602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95</v>
      </c>
      <c r="E16" s="3">
        <v>108</v>
      </c>
      <c r="F16" s="4">
        <v>153</v>
      </c>
      <c r="G16" s="4">
        <v>127</v>
      </c>
      <c r="H16" s="3">
        <v>118</v>
      </c>
      <c r="I16" s="4">
        <v>118</v>
      </c>
      <c r="J16" s="4" t="s">
        <v>61</v>
      </c>
      <c r="K16" s="4">
        <v>128</v>
      </c>
      <c r="L16" s="4">
        <v>8</v>
      </c>
      <c r="M16" s="37">
        <f t="shared" si="0"/>
        <v>122</v>
      </c>
    </row>
    <row r="17" spans="1:13" ht="22.5" customHeight="1">
      <c r="A17" s="35" t="s">
        <v>17</v>
      </c>
      <c r="B17" s="36" t="s">
        <v>35</v>
      </c>
      <c r="C17" s="2">
        <v>214</v>
      </c>
      <c r="D17" s="2">
        <v>181</v>
      </c>
      <c r="E17" s="3">
        <v>181</v>
      </c>
      <c r="F17" s="4">
        <v>198</v>
      </c>
      <c r="G17" s="4" t="s">
        <v>37</v>
      </c>
      <c r="H17" s="3">
        <v>208</v>
      </c>
      <c r="I17" s="4">
        <v>190</v>
      </c>
      <c r="J17" s="4">
        <v>250</v>
      </c>
      <c r="K17" s="3">
        <v>189</v>
      </c>
      <c r="L17" s="4">
        <v>8</v>
      </c>
      <c r="M17" s="37">
        <f t="shared" si="0"/>
        <v>201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4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37">
        <f t="shared" si="0"/>
        <v>121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124</v>
      </c>
      <c r="D20" s="2">
        <v>131</v>
      </c>
      <c r="E20" s="3">
        <v>125</v>
      </c>
      <c r="F20" s="4">
        <v>131</v>
      </c>
      <c r="G20" s="3">
        <v>131</v>
      </c>
      <c r="H20" s="3">
        <v>130</v>
      </c>
      <c r="I20" s="4">
        <v>130</v>
      </c>
      <c r="J20" s="4">
        <v>125</v>
      </c>
      <c r="K20" s="3">
        <v>130</v>
      </c>
      <c r="L20" s="4">
        <v>9</v>
      </c>
      <c r="M20" s="37">
        <f t="shared" si="0"/>
        <v>129</v>
      </c>
    </row>
    <row r="21" spans="1:13" ht="22.5" customHeight="1" thickBot="1">
      <c r="A21" s="42" t="s">
        <v>34</v>
      </c>
      <c r="B21" s="43" t="s">
        <v>21</v>
      </c>
      <c r="C21" s="5">
        <v>72</v>
      </c>
      <c r="D21" s="5">
        <v>76</v>
      </c>
      <c r="E21" s="6">
        <v>67</v>
      </c>
      <c r="F21" s="7">
        <v>79</v>
      </c>
      <c r="G21" s="6">
        <v>79</v>
      </c>
      <c r="H21" s="6">
        <v>74</v>
      </c>
      <c r="I21" s="7">
        <v>74</v>
      </c>
      <c r="J21" s="7">
        <v>75</v>
      </c>
      <c r="K21" s="6">
        <v>80</v>
      </c>
      <c r="L21" s="7">
        <v>9</v>
      </c>
      <c r="M21" s="44">
        <f t="shared" si="0"/>
        <v>75</v>
      </c>
    </row>
    <row r="23" ht="13.5">
      <c r="L23" s="10" t="s">
        <v>36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102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42455</v>
      </c>
      <c r="D3" s="19"/>
      <c r="E3" s="19"/>
      <c r="F3" s="19">
        <v>42454</v>
      </c>
      <c r="G3" s="20"/>
      <c r="H3" s="19">
        <v>42454</v>
      </c>
      <c r="I3" s="19"/>
      <c r="J3" s="8">
        <v>42454</v>
      </c>
      <c r="K3" s="8">
        <v>42454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63</v>
      </c>
      <c r="E5" s="3">
        <v>1285</v>
      </c>
      <c r="F5" s="4" t="s">
        <v>68</v>
      </c>
      <c r="G5" s="2">
        <v>1512</v>
      </c>
      <c r="H5" s="2">
        <v>880</v>
      </c>
      <c r="I5" s="4">
        <v>855</v>
      </c>
      <c r="J5" s="12">
        <v>1000</v>
      </c>
      <c r="K5" s="4">
        <v>952</v>
      </c>
      <c r="L5" s="4">
        <v>7</v>
      </c>
      <c r="M5" s="37">
        <f>ROUND(SUM(C5:K5)/L5,0)</f>
        <v>1093</v>
      </c>
    </row>
    <row r="6" spans="1:13" ht="22.5" customHeight="1">
      <c r="A6" s="35" t="s">
        <v>24</v>
      </c>
      <c r="B6" s="36" t="s">
        <v>11</v>
      </c>
      <c r="C6" s="4">
        <v>322</v>
      </c>
      <c r="D6" s="38" t="s">
        <v>64</v>
      </c>
      <c r="E6" s="38" t="s">
        <v>67</v>
      </c>
      <c r="F6" s="4" t="s">
        <v>54</v>
      </c>
      <c r="G6" s="4" t="s">
        <v>68</v>
      </c>
      <c r="H6" s="4" t="s">
        <v>37</v>
      </c>
      <c r="I6" s="4" t="s">
        <v>64</v>
      </c>
      <c r="J6" s="4" t="s">
        <v>37</v>
      </c>
      <c r="K6" s="4" t="s">
        <v>64</v>
      </c>
      <c r="L6" s="4">
        <v>1</v>
      </c>
      <c r="M6" s="37">
        <f aca="true" t="shared" si="0" ref="M6:M21">ROUND(SUM(C6:K6)/L6,0)</f>
        <v>322</v>
      </c>
    </row>
    <row r="7" spans="1:13" ht="22.5" customHeight="1">
      <c r="A7" s="35" t="s">
        <v>6</v>
      </c>
      <c r="B7" s="36" t="s">
        <v>11</v>
      </c>
      <c r="C7" s="2">
        <v>53</v>
      </c>
      <c r="D7" s="4" t="s">
        <v>65</v>
      </c>
      <c r="E7" s="3">
        <v>46</v>
      </c>
      <c r="F7" s="4">
        <v>96</v>
      </c>
      <c r="G7" s="3">
        <v>107</v>
      </c>
      <c r="H7" s="3">
        <v>84</v>
      </c>
      <c r="I7" s="4">
        <v>61</v>
      </c>
      <c r="J7" s="4">
        <v>137</v>
      </c>
      <c r="K7" s="3">
        <v>79</v>
      </c>
      <c r="L7" s="4">
        <v>8</v>
      </c>
      <c r="M7" s="37">
        <f t="shared" si="0"/>
        <v>83</v>
      </c>
    </row>
    <row r="8" spans="1:13" ht="22.5" customHeight="1">
      <c r="A8" s="35" t="s">
        <v>7</v>
      </c>
      <c r="B8" s="36" t="s">
        <v>11</v>
      </c>
      <c r="C8" s="2">
        <v>16</v>
      </c>
      <c r="D8" s="4">
        <v>15</v>
      </c>
      <c r="E8" s="3">
        <v>19</v>
      </c>
      <c r="F8" s="4">
        <v>14</v>
      </c>
      <c r="G8" s="2">
        <v>23</v>
      </c>
      <c r="H8" s="3">
        <v>12</v>
      </c>
      <c r="I8" s="4">
        <v>13</v>
      </c>
      <c r="J8" s="4">
        <v>28</v>
      </c>
      <c r="K8" s="4">
        <v>15</v>
      </c>
      <c r="L8" s="4">
        <v>9</v>
      </c>
      <c r="M8" s="37">
        <f t="shared" si="0"/>
        <v>17</v>
      </c>
    </row>
    <row r="9" spans="1:13" ht="22.5" customHeight="1">
      <c r="A9" s="35" t="s">
        <v>27</v>
      </c>
      <c r="B9" s="36" t="s">
        <v>11</v>
      </c>
      <c r="C9" s="2">
        <v>16</v>
      </c>
      <c r="D9" s="4">
        <v>27</v>
      </c>
      <c r="E9" s="3">
        <v>17</v>
      </c>
      <c r="F9" s="4">
        <v>21</v>
      </c>
      <c r="G9" s="4">
        <v>25</v>
      </c>
      <c r="H9" s="3">
        <v>16</v>
      </c>
      <c r="I9" s="4">
        <v>19</v>
      </c>
      <c r="J9" s="4" t="s">
        <v>37</v>
      </c>
      <c r="K9" s="3">
        <v>83</v>
      </c>
      <c r="L9" s="4">
        <v>8</v>
      </c>
      <c r="M9" s="37">
        <f t="shared" si="0"/>
        <v>28</v>
      </c>
    </row>
    <row r="10" spans="1:13" ht="22.5" customHeight="1">
      <c r="A10" s="35" t="s">
        <v>29</v>
      </c>
      <c r="B10" s="36" t="s">
        <v>11</v>
      </c>
      <c r="C10" s="2">
        <v>40</v>
      </c>
      <c r="D10" s="2">
        <v>56</v>
      </c>
      <c r="E10" s="3">
        <v>43</v>
      </c>
      <c r="F10" s="4">
        <v>31</v>
      </c>
      <c r="G10" s="3">
        <v>43</v>
      </c>
      <c r="H10" s="3">
        <v>30</v>
      </c>
      <c r="I10" s="4">
        <v>46</v>
      </c>
      <c r="J10" s="4" t="s">
        <v>70</v>
      </c>
      <c r="K10" s="3">
        <v>53</v>
      </c>
      <c r="L10" s="4">
        <v>8</v>
      </c>
      <c r="M10" s="37">
        <f t="shared" si="0"/>
        <v>43</v>
      </c>
    </row>
    <row r="11" spans="1:13" ht="22.5" customHeight="1">
      <c r="A11" s="35" t="s">
        <v>8</v>
      </c>
      <c r="B11" s="36" t="s">
        <v>11</v>
      </c>
      <c r="C11" s="4">
        <v>43</v>
      </c>
      <c r="D11" s="4" t="s">
        <v>37</v>
      </c>
      <c r="E11" s="3">
        <v>34</v>
      </c>
      <c r="F11" s="4">
        <v>46</v>
      </c>
      <c r="G11" s="3">
        <v>43</v>
      </c>
      <c r="H11" s="3">
        <v>45</v>
      </c>
      <c r="I11" s="4">
        <v>10</v>
      </c>
      <c r="J11" s="4">
        <v>54</v>
      </c>
      <c r="K11" s="4">
        <v>50</v>
      </c>
      <c r="L11" s="4">
        <v>8</v>
      </c>
      <c r="M11" s="37">
        <f t="shared" si="0"/>
        <v>41</v>
      </c>
    </row>
    <row r="12" spans="1:13" ht="22.5" customHeight="1">
      <c r="A12" s="35" t="s">
        <v>9</v>
      </c>
      <c r="B12" s="36" t="s">
        <v>11</v>
      </c>
      <c r="C12" s="2">
        <v>43</v>
      </c>
      <c r="D12" s="2">
        <v>30</v>
      </c>
      <c r="E12" s="3">
        <v>16</v>
      </c>
      <c r="F12" s="4">
        <v>24</v>
      </c>
      <c r="G12" s="3">
        <v>19</v>
      </c>
      <c r="H12" s="3">
        <v>21</v>
      </c>
      <c r="I12" s="4">
        <v>18</v>
      </c>
      <c r="J12" s="4">
        <v>41</v>
      </c>
      <c r="K12" s="3">
        <v>45</v>
      </c>
      <c r="L12" s="4">
        <v>9</v>
      </c>
      <c r="M12" s="37">
        <f t="shared" si="0"/>
        <v>29</v>
      </c>
    </row>
    <row r="13" spans="1:13" ht="22.5" customHeight="1">
      <c r="A13" s="35" t="s">
        <v>10</v>
      </c>
      <c r="B13" s="36" t="s">
        <v>11</v>
      </c>
      <c r="C13" s="2">
        <v>61</v>
      </c>
      <c r="D13" s="2">
        <v>46</v>
      </c>
      <c r="E13" s="3">
        <v>68</v>
      </c>
      <c r="F13" s="4">
        <v>57</v>
      </c>
      <c r="G13" s="3">
        <v>56</v>
      </c>
      <c r="H13" s="3">
        <v>40</v>
      </c>
      <c r="I13" s="4">
        <v>53</v>
      </c>
      <c r="J13" s="4">
        <v>58</v>
      </c>
      <c r="K13" s="4">
        <v>45</v>
      </c>
      <c r="L13" s="4">
        <v>9</v>
      </c>
      <c r="M13" s="37">
        <f t="shared" si="0"/>
        <v>54</v>
      </c>
    </row>
    <row r="14" spans="1:13" ht="22.5" customHeight="1">
      <c r="A14" s="35" t="s">
        <v>12</v>
      </c>
      <c r="B14" s="36" t="s">
        <v>11</v>
      </c>
      <c r="C14" s="2">
        <v>198</v>
      </c>
      <c r="D14" s="4">
        <v>129</v>
      </c>
      <c r="E14" s="3">
        <v>192</v>
      </c>
      <c r="F14" s="4">
        <v>220</v>
      </c>
      <c r="G14" s="4">
        <v>289</v>
      </c>
      <c r="H14" s="3">
        <v>198</v>
      </c>
      <c r="I14" s="4">
        <v>238</v>
      </c>
      <c r="J14" s="4" t="s">
        <v>71</v>
      </c>
      <c r="K14" s="4" t="s">
        <v>72</v>
      </c>
      <c r="L14" s="4">
        <v>7</v>
      </c>
      <c r="M14" s="37">
        <f t="shared" si="0"/>
        <v>209</v>
      </c>
    </row>
    <row r="15" spans="1:13" ht="22.5" customHeight="1">
      <c r="A15" s="35" t="s">
        <v>13</v>
      </c>
      <c r="B15" s="36" t="s">
        <v>11</v>
      </c>
      <c r="C15" s="2">
        <v>862</v>
      </c>
      <c r="D15" s="4" t="s">
        <v>66</v>
      </c>
      <c r="E15" s="4">
        <v>580</v>
      </c>
      <c r="F15" s="4">
        <v>430</v>
      </c>
      <c r="G15" s="4" t="s">
        <v>64</v>
      </c>
      <c r="H15" s="4">
        <v>498</v>
      </c>
      <c r="I15" s="4">
        <v>998</v>
      </c>
      <c r="J15" s="4" t="s">
        <v>37</v>
      </c>
      <c r="K15" s="4" t="s">
        <v>73</v>
      </c>
      <c r="L15" s="4">
        <v>5</v>
      </c>
      <c r="M15" s="37">
        <f t="shared" si="0"/>
        <v>674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95</v>
      </c>
      <c r="E16" s="3">
        <v>117</v>
      </c>
      <c r="F16" s="4">
        <v>153</v>
      </c>
      <c r="G16" s="4">
        <v>179</v>
      </c>
      <c r="H16" s="3">
        <v>78</v>
      </c>
      <c r="I16" s="4">
        <v>118</v>
      </c>
      <c r="J16" s="4" t="s">
        <v>64</v>
      </c>
      <c r="K16" s="4" t="s">
        <v>37</v>
      </c>
      <c r="L16" s="4">
        <v>7</v>
      </c>
      <c r="M16" s="37">
        <f t="shared" si="0"/>
        <v>124</v>
      </c>
    </row>
    <row r="17" spans="1:13" ht="22.5" customHeight="1">
      <c r="A17" s="35" t="s">
        <v>17</v>
      </c>
      <c r="B17" s="36" t="s">
        <v>35</v>
      </c>
      <c r="C17" s="2">
        <v>214</v>
      </c>
      <c r="D17" s="2">
        <v>192</v>
      </c>
      <c r="E17" s="3">
        <v>202</v>
      </c>
      <c r="F17" s="4">
        <v>198</v>
      </c>
      <c r="G17" s="4" t="s">
        <v>69</v>
      </c>
      <c r="H17" s="3">
        <v>208</v>
      </c>
      <c r="I17" s="4">
        <v>190</v>
      </c>
      <c r="J17" s="4">
        <v>250</v>
      </c>
      <c r="K17" s="3">
        <v>189</v>
      </c>
      <c r="L17" s="4">
        <v>8</v>
      </c>
      <c r="M17" s="37">
        <f t="shared" si="0"/>
        <v>205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4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37">
        <f t="shared" si="0"/>
        <v>121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128</v>
      </c>
      <c r="D20" s="2">
        <v>135</v>
      </c>
      <c r="E20" s="3">
        <v>125</v>
      </c>
      <c r="F20" s="4">
        <v>135</v>
      </c>
      <c r="G20" s="3">
        <v>135</v>
      </c>
      <c r="H20" s="3">
        <v>134</v>
      </c>
      <c r="I20" s="4">
        <v>134</v>
      </c>
      <c r="J20" s="4">
        <v>129</v>
      </c>
      <c r="K20" s="3">
        <v>134</v>
      </c>
      <c r="L20" s="4">
        <v>9</v>
      </c>
      <c r="M20" s="37">
        <f t="shared" si="0"/>
        <v>132</v>
      </c>
    </row>
    <row r="21" spans="1:13" ht="22.5" customHeight="1" thickBot="1">
      <c r="A21" s="42" t="s">
        <v>34</v>
      </c>
      <c r="B21" s="43" t="s">
        <v>21</v>
      </c>
      <c r="C21" s="5">
        <v>72</v>
      </c>
      <c r="D21" s="5">
        <v>79</v>
      </c>
      <c r="E21" s="6">
        <v>59</v>
      </c>
      <c r="F21" s="7">
        <v>79</v>
      </c>
      <c r="G21" s="6">
        <v>79</v>
      </c>
      <c r="H21" s="6">
        <v>76</v>
      </c>
      <c r="I21" s="7">
        <v>76</v>
      </c>
      <c r="J21" s="7">
        <v>75</v>
      </c>
      <c r="K21" s="6">
        <v>84</v>
      </c>
      <c r="L21" s="7">
        <v>9</v>
      </c>
      <c r="M21" s="44">
        <f t="shared" si="0"/>
        <v>75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38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42150</v>
      </c>
      <c r="D3" s="19"/>
      <c r="E3" s="19"/>
      <c r="F3" s="19">
        <v>42149</v>
      </c>
      <c r="G3" s="20"/>
      <c r="H3" s="19">
        <v>42150</v>
      </c>
      <c r="I3" s="19"/>
      <c r="J3" s="8">
        <v>42149</v>
      </c>
      <c r="K3" s="8">
        <v>42149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37</v>
      </c>
      <c r="E5" s="3">
        <v>1285</v>
      </c>
      <c r="F5" s="4" t="s">
        <v>37</v>
      </c>
      <c r="G5" s="2">
        <v>1512</v>
      </c>
      <c r="H5" s="2">
        <v>918</v>
      </c>
      <c r="I5" s="4">
        <v>923</v>
      </c>
      <c r="J5" s="12">
        <v>1000</v>
      </c>
      <c r="K5" s="4">
        <v>952</v>
      </c>
      <c r="L5" s="4">
        <v>7</v>
      </c>
      <c r="M5" s="37">
        <f>SUM(C5:K5)/L5</f>
        <v>1108</v>
      </c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 t="s">
        <v>37</v>
      </c>
      <c r="I6" s="4">
        <v>448</v>
      </c>
      <c r="J6" s="4" t="s">
        <v>37</v>
      </c>
      <c r="K6" s="4" t="s">
        <v>37</v>
      </c>
      <c r="L6" s="4">
        <v>1</v>
      </c>
      <c r="M6" s="37">
        <f aca="true" t="shared" si="0" ref="M6:M21">SUM(C6:K6)/L6</f>
        <v>448</v>
      </c>
    </row>
    <row r="7" spans="1:13" ht="22.5" customHeight="1">
      <c r="A7" s="35" t="s">
        <v>6</v>
      </c>
      <c r="B7" s="36" t="s">
        <v>11</v>
      </c>
      <c r="C7" s="2">
        <v>96</v>
      </c>
      <c r="D7" s="2">
        <v>123</v>
      </c>
      <c r="E7" s="3">
        <v>76</v>
      </c>
      <c r="F7" s="3">
        <v>86</v>
      </c>
      <c r="G7" s="3">
        <v>107</v>
      </c>
      <c r="H7" s="4">
        <v>100</v>
      </c>
      <c r="I7" s="4">
        <v>95</v>
      </c>
      <c r="J7" s="4">
        <v>78</v>
      </c>
      <c r="K7" s="3">
        <v>94</v>
      </c>
      <c r="L7" s="4">
        <v>9</v>
      </c>
      <c r="M7" s="37">
        <f t="shared" si="0"/>
        <v>95</v>
      </c>
    </row>
    <row r="8" spans="1:13" ht="22.5" customHeight="1">
      <c r="A8" s="35" t="s">
        <v>7</v>
      </c>
      <c r="B8" s="36" t="s">
        <v>11</v>
      </c>
      <c r="C8" s="2">
        <v>21</v>
      </c>
      <c r="D8" s="4">
        <v>21</v>
      </c>
      <c r="E8" s="3">
        <v>12</v>
      </c>
      <c r="F8" s="4">
        <v>19</v>
      </c>
      <c r="G8" s="2">
        <v>17</v>
      </c>
      <c r="H8" s="3">
        <v>173</v>
      </c>
      <c r="I8" s="4">
        <v>33</v>
      </c>
      <c r="J8" s="4">
        <v>17</v>
      </c>
      <c r="K8" s="4">
        <v>9</v>
      </c>
      <c r="L8" s="4">
        <v>9</v>
      </c>
      <c r="M8" s="37">
        <f t="shared" si="0"/>
        <v>35.77777777777778</v>
      </c>
    </row>
    <row r="9" spans="1:13" ht="22.5" customHeight="1">
      <c r="A9" s="35" t="s">
        <v>27</v>
      </c>
      <c r="B9" s="36" t="s">
        <v>11</v>
      </c>
      <c r="C9" s="2">
        <v>21</v>
      </c>
      <c r="D9" s="4">
        <v>21</v>
      </c>
      <c r="E9" s="3">
        <v>21</v>
      </c>
      <c r="F9" s="3">
        <v>26</v>
      </c>
      <c r="G9" s="4">
        <v>24</v>
      </c>
      <c r="H9" s="3">
        <v>23</v>
      </c>
      <c r="I9" s="4">
        <v>25</v>
      </c>
      <c r="J9" s="4">
        <v>36</v>
      </c>
      <c r="K9" s="3">
        <v>12</v>
      </c>
      <c r="L9" s="4">
        <v>9</v>
      </c>
      <c r="M9" s="37">
        <f t="shared" si="0"/>
        <v>23.22222222222222</v>
      </c>
    </row>
    <row r="10" spans="1:13" ht="22.5" customHeight="1">
      <c r="A10" s="35" t="s">
        <v>29</v>
      </c>
      <c r="B10" s="36" t="s">
        <v>11</v>
      </c>
      <c r="C10" s="2">
        <v>48</v>
      </c>
      <c r="D10" s="2">
        <v>40</v>
      </c>
      <c r="E10" s="3">
        <v>34</v>
      </c>
      <c r="F10" s="3">
        <v>41</v>
      </c>
      <c r="G10" s="3">
        <v>41</v>
      </c>
      <c r="H10" s="3">
        <v>32</v>
      </c>
      <c r="I10" s="4">
        <v>33</v>
      </c>
      <c r="J10" s="4">
        <v>46</v>
      </c>
      <c r="K10" s="3">
        <v>45</v>
      </c>
      <c r="L10" s="4">
        <v>9</v>
      </c>
      <c r="M10" s="37">
        <f t="shared" si="0"/>
        <v>40</v>
      </c>
    </row>
    <row r="11" spans="1:13" ht="22.5" customHeight="1">
      <c r="A11" s="35" t="s">
        <v>8</v>
      </c>
      <c r="B11" s="36" t="s">
        <v>11</v>
      </c>
      <c r="C11" s="4">
        <v>56</v>
      </c>
      <c r="D11" s="4">
        <v>50</v>
      </c>
      <c r="E11" s="4" t="s">
        <v>37</v>
      </c>
      <c r="F11" s="4">
        <v>54</v>
      </c>
      <c r="G11" s="3">
        <v>48</v>
      </c>
      <c r="H11" s="3">
        <v>52</v>
      </c>
      <c r="I11" s="4">
        <v>43</v>
      </c>
      <c r="J11" s="4" t="s">
        <v>37</v>
      </c>
      <c r="K11" s="4">
        <v>43</v>
      </c>
      <c r="L11" s="4">
        <v>7</v>
      </c>
      <c r="M11" s="37">
        <f t="shared" si="0"/>
        <v>49.42857142857143</v>
      </c>
    </row>
    <row r="12" spans="1:13" ht="22.5" customHeight="1">
      <c r="A12" s="35" t="s">
        <v>9</v>
      </c>
      <c r="B12" s="36" t="s">
        <v>11</v>
      </c>
      <c r="C12" s="2">
        <v>37</v>
      </c>
      <c r="D12" s="2">
        <v>19</v>
      </c>
      <c r="E12" s="3">
        <v>14</v>
      </c>
      <c r="F12" s="4">
        <v>19</v>
      </c>
      <c r="G12" s="3">
        <v>24</v>
      </c>
      <c r="H12" s="3">
        <v>26</v>
      </c>
      <c r="I12" s="4">
        <v>16</v>
      </c>
      <c r="J12" s="4">
        <v>17</v>
      </c>
      <c r="K12" s="3">
        <v>18</v>
      </c>
      <c r="L12" s="4">
        <v>9</v>
      </c>
      <c r="M12" s="37">
        <f t="shared" si="0"/>
        <v>21.11111111111111</v>
      </c>
    </row>
    <row r="13" spans="1:13" ht="22.5" customHeight="1">
      <c r="A13" s="35" t="s">
        <v>10</v>
      </c>
      <c r="B13" s="36" t="s">
        <v>11</v>
      </c>
      <c r="C13" s="2">
        <v>71</v>
      </c>
      <c r="D13" s="2">
        <v>53</v>
      </c>
      <c r="E13" s="3">
        <v>27</v>
      </c>
      <c r="F13" s="4">
        <v>64</v>
      </c>
      <c r="G13" s="3">
        <v>86</v>
      </c>
      <c r="H13" s="3">
        <v>60</v>
      </c>
      <c r="I13" s="4">
        <v>72</v>
      </c>
      <c r="J13" s="4" t="s">
        <v>37</v>
      </c>
      <c r="K13" s="4">
        <v>45</v>
      </c>
      <c r="L13" s="4">
        <v>8</v>
      </c>
      <c r="M13" s="37">
        <f t="shared" si="0"/>
        <v>59.75</v>
      </c>
    </row>
    <row r="14" spans="1:13" ht="22.5" customHeight="1">
      <c r="A14" s="35" t="s">
        <v>12</v>
      </c>
      <c r="B14" s="36" t="s">
        <v>11</v>
      </c>
      <c r="C14" s="2">
        <v>279</v>
      </c>
      <c r="D14" s="4">
        <v>168</v>
      </c>
      <c r="E14" s="3">
        <v>181</v>
      </c>
      <c r="F14" s="3">
        <v>220</v>
      </c>
      <c r="G14" s="4" t="s">
        <v>37</v>
      </c>
      <c r="H14" s="3">
        <v>225</v>
      </c>
      <c r="I14" s="4">
        <v>268</v>
      </c>
      <c r="J14" s="4" t="s">
        <v>37</v>
      </c>
      <c r="K14" s="4" t="s">
        <v>37</v>
      </c>
      <c r="L14" s="4">
        <v>6</v>
      </c>
      <c r="M14" s="37">
        <f t="shared" si="0"/>
        <v>223.5</v>
      </c>
    </row>
    <row r="15" spans="1:13" ht="22.5" customHeight="1">
      <c r="A15" s="35" t="s">
        <v>13</v>
      </c>
      <c r="B15" s="36" t="s">
        <v>11</v>
      </c>
      <c r="C15" s="2">
        <v>884</v>
      </c>
      <c r="D15" s="4" t="s">
        <v>37</v>
      </c>
      <c r="E15" s="4">
        <v>626</v>
      </c>
      <c r="F15" s="3">
        <v>430</v>
      </c>
      <c r="G15" s="4" t="s">
        <v>37</v>
      </c>
      <c r="H15" s="4">
        <v>842</v>
      </c>
      <c r="I15" s="4" t="s">
        <v>37</v>
      </c>
      <c r="J15" s="4" t="s">
        <v>37</v>
      </c>
      <c r="K15" s="4" t="s">
        <v>37</v>
      </c>
      <c r="L15" s="4">
        <v>4</v>
      </c>
      <c r="M15" s="37">
        <f t="shared" si="0"/>
        <v>695.5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98</v>
      </c>
      <c r="E16" s="3">
        <v>117</v>
      </c>
      <c r="F16" s="3">
        <v>153</v>
      </c>
      <c r="G16" s="4">
        <v>179</v>
      </c>
      <c r="H16" s="3">
        <v>127</v>
      </c>
      <c r="I16" s="4">
        <v>127</v>
      </c>
      <c r="J16" s="4" t="s">
        <v>37</v>
      </c>
      <c r="K16" s="4">
        <v>128</v>
      </c>
      <c r="L16" s="4">
        <v>8</v>
      </c>
      <c r="M16" s="37">
        <f t="shared" si="0"/>
        <v>132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204</v>
      </c>
      <c r="E17" s="3">
        <v>213</v>
      </c>
      <c r="F17" s="3">
        <v>192</v>
      </c>
      <c r="G17" s="4" t="s">
        <v>37</v>
      </c>
      <c r="H17" s="3">
        <v>214</v>
      </c>
      <c r="I17" s="4">
        <v>189</v>
      </c>
      <c r="J17" s="4">
        <v>230</v>
      </c>
      <c r="K17" s="3">
        <v>153</v>
      </c>
      <c r="L17" s="4">
        <v>8</v>
      </c>
      <c r="M17" s="37">
        <f t="shared" si="0"/>
        <v>199.75</v>
      </c>
    </row>
    <row r="18" spans="1:13" ht="22.5" customHeight="1">
      <c r="A18" s="35" t="s">
        <v>18</v>
      </c>
      <c r="B18" s="36" t="s">
        <v>19</v>
      </c>
      <c r="C18" s="2">
        <v>95</v>
      </c>
      <c r="D18" s="2">
        <v>78</v>
      </c>
      <c r="E18" s="3">
        <v>70</v>
      </c>
      <c r="F18" s="3">
        <v>141</v>
      </c>
      <c r="G18" s="3">
        <v>106</v>
      </c>
      <c r="H18" s="3">
        <v>216</v>
      </c>
      <c r="I18" s="4">
        <v>203</v>
      </c>
      <c r="J18" s="4">
        <v>130</v>
      </c>
      <c r="K18" s="3">
        <v>88</v>
      </c>
      <c r="L18" s="4">
        <v>9</v>
      </c>
      <c r="M18" s="37">
        <f t="shared" si="0"/>
        <v>125.22222222222223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115</v>
      </c>
      <c r="D20" s="2">
        <v>114</v>
      </c>
      <c r="E20" s="3">
        <v>121</v>
      </c>
      <c r="F20" s="3">
        <v>121</v>
      </c>
      <c r="G20" s="3">
        <v>121</v>
      </c>
      <c r="H20" s="3">
        <v>120</v>
      </c>
      <c r="I20" s="4">
        <v>120</v>
      </c>
      <c r="J20" s="4">
        <v>116</v>
      </c>
      <c r="K20" s="3">
        <v>120</v>
      </c>
      <c r="L20" s="4">
        <v>9</v>
      </c>
      <c r="M20" s="37">
        <f t="shared" si="0"/>
        <v>118.66666666666667</v>
      </c>
    </row>
    <row r="21" spans="1:13" ht="22.5" customHeight="1" thickBot="1">
      <c r="A21" s="42" t="s">
        <v>34</v>
      </c>
      <c r="B21" s="43" t="s">
        <v>21</v>
      </c>
      <c r="C21" s="5">
        <v>55</v>
      </c>
      <c r="D21" s="5">
        <v>52</v>
      </c>
      <c r="E21" s="6">
        <v>70</v>
      </c>
      <c r="F21" s="6">
        <v>65</v>
      </c>
      <c r="G21" s="6">
        <v>70</v>
      </c>
      <c r="H21" s="6">
        <v>64</v>
      </c>
      <c r="I21" s="7">
        <v>64</v>
      </c>
      <c r="J21" s="7">
        <v>65</v>
      </c>
      <c r="K21" s="6">
        <v>66</v>
      </c>
      <c r="L21" s="7">
        <v>9</v>
      </c>
      <c r="M21" s="44">
        <f t="shared" si="0"/>
        <v>63.44444444444444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93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42182</v>
      </c>
      <c r="D3" s="19"/>
      <c r="E3" s="19"/>
      <c r="F3" s="19">
        <v>42180</v>
      </c>
      <c r="G3" s="20"/>
      <c r="H3" s="19">
        <v>42179</v>
      </c>
      <c r="I3" s="19"/>
      <c r="J3" s="8">
        <v>42180</v>
      </c>
      <c r="K3" s="8">
        <v>42180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40</v>
      </c>
      <c r="E5" s="3">
        <v>1285</v>
      </c>
      <c r="F5" s="4" t="s">
        <v>37</v>
      </c>
      <c r="G5" s="2">
        <v>1512</v>
      </c>
      <c r="H5" s="2">
        <v>918</v>
      </c>
      <c r="I5" s="4">
        <v>1058</v>
      </c>
      <c r="J5" s="12">
        <v>1000</v>
      </c>
      <c r="K5" s="4">
        <v>952</v>
      </c>
      <c r="L5" s="4">
        <v>7</v>
      </c>
      <c r="M5" s="37">
        <f>SUM(C5:K5)/L5</f>
        <v>1127.2857142857142</v>
      </c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39</v>
      </c>
      <c r="E6" s="38" t="s">
        <v>37</v>
      </c>
      <c r="F6" s="4" t="s">
        <v>37</v>
      </c>
      <c r="G6" s="4" t="s">
        <v>37</v>
      </c>
      <c r="H6" s="4" t="s">
        <v>37</v>
      </c>
      <c r="I6" s="4">
        <v>398</v>
      </c>
      <c r="J6" s="4" t="s">
        <v>37</v>
      </c>
      <c r="K6" s="4" t="s">
        <v>37</v>
      </c>
      <c r="L6" s="4">
        <v>2</v>
      </c>
      <c r="M6" s="37">
        <v>348</v>
      </c>
    </row>
    <row r="7" spans="1:13" ht="22.5" customHeight="1">
      <c r="A7" s="35" t="s">
        <v>6</v>
      </c>
      <c r="B7" s="36" t="s">
        <v>11</v>
      </c>
      <c r="C7" s="2">
        <v>69</v>
      </c>
      <c r="D7" s="2">
        <v>99</v>
      </c>
      <c r="E7" s="3">
        <v>171</v>
      </c>
      <c r="F7" s="3">
        <v>91</v>
      </c>
      <c r="G7" s="3">
        <v>107</v>
      </c>
      <c r="H7" s="3">
        <v>105</v>
      </c>
      <c r="I7" s="4">
        <v>106</v>
      </c>
      <c r="J7" s="4">
        <v>144</v>
      </c>
      <c r="K7" s="3">
        <v>94</v>
      </c>
      <c r="L7" s="4">
        <v>9</v>
      </c>
      <c r="M7" s="37">
        <f aca="true" t="shared" si="0" ref="M7:M21">SUM(C7:K7)/L7</f>
        <v>109.55555555555556</v>
      </c>
    </row>
    <row r="8" spans="1:13" ht="22.5" customHeight="1">
      <c r="A8" s="35" t="s">
        <v>7</v>
      </c>
      <c r="B8" s="36" t="s">
        <v>11</v>
      </c>
      <c r="C8" s="2">
        <v>11</v>
      </c>
      <c r="D8" s="4">
        <v>200</v>
      </c>
      <c r="E8" s="3">
        <v>106</v>
      </c>
      <c r="F8" s="4">
        <v>17</v>
      </c>
      <c r="G8" s="2">
        <v>17</v>
      </c>
      <c r="H8" s="3">
        <v>18</v>
      </c>
      <c r="I8" s="4">
        <v>8</v>
      </c>
      <c r="J8" s="4">
        <v>19</v>
      </c>
      <c r="K8" s="4">
        <v>20</v>
      </c>
      <c r="L8" s="4">
        <v>9</v>
      </c>
      <c r="M8" s="37">
        <f t="shared" si="0"/>
        <v>46.22222222222222</v>
      </c>
    </row>
    <row r="9" spans="1:13" ht="22.5" customHeight="1">
      <c r="A9" s="35" t="s">
        <v>27</v>
      </c>
      <c r="B9" s="36" t="s">
        <v>11</v>
      </c>
      <c r="C9" s="2">
        <v>15</v>
      </c>
      <c r="D9" s="4">
        <v>10</v>
      </c>
      <c r="E9" s="3">
        <v>106</v>
      </c>
      <c r="F9" s="3">
        <v>14</v>
      </c>
      <c r="G9" s="4">
        <v>12</v>
      </c>
      <c r="H9" s="3">
        <v>9</v>
      </c>
      <c r="I9" s="4">
        <v>13</v>
      </c>
      <c r="J9" s="4">
        <v>16</v>
      </c>
      <c r="K9" s="3">
        <v>12</v>
      </c>
      <c r="L9" s="4">
        <v>9</v>
      </c>
      <c r="M9" s="37">
        <f t="shared" si="0"/>
        <v>23</v>
      </c>
    </row>
    <row r="10" spans="1:13" ht="22.5" customHeight="1">
      <c r="A10" s="35" t="s">
        <v>29</v>
      </c>
      <c r="B10" s="36" t="s">
        <v>11</v>
      </c>
      <c r="C10" s="2">
        <v>32</v>
      </c>
      <c r="D10" s="2">
        <v>29</v>
      </c>
      <c r="E10" s="3">
        <v>138</v>
      </c>
      <c r="F10" s="3">
        <v>37</v>
      </c>
      <c r="G10" s="3">
        <v>41</v>
      </c>
      <c r="H10" s="3">
        <v>35</v>
      </c>
      <c r="I10" s="4">
        <v>35</v>
      </c>
      <c r="J10" s="4" t="s">
        <v>37</v>
      </c>
      <c r="K10" s="3">
        <v>45</v>
      </c>
      <c r="L10" s="4">
        <v>8</v>
      </c>
      <c r="M10" s="37">
        <f t="shared" si="0"/>
        <v>49</v>
      </c>
    </row>
    <row r="11" spans="1:13" ht="22.5" customHeight="1">
      <c r="A11" s="35" t="s">
        <v>8</v>
      </c>
      <c r="B11" s="36" t="s">
        <v>11</v>
      </c>
      <c r="C11" s="2">
        <v>48</v>
      </c>
      <c r="D11" s="2">
        <v>40</v>
      </c>
      <c r="E11" s="4" t="s">
        <v>37</v>
      </c>
      <c r="F11" s="4" t="s">
        <v>37</v>
      </c>
      <c r="G11" s="3">
        <v>48</v>
      </c>
      <c r="H11" s="3">
        <v>56</v>
      </c>
      <c r="I11" s="4">
        <v>41</v>
      </c>
      <c r="J11" s="4" t="s">
        <v>37</v>
      </c>
      <c r="K11" s="4">
        <v>42</v>
      </c>
      <c r="L11" s="4">
        <v>6</v>
      </c>
      <c r="M11" s="37">
        <f t="shared" si="0"/>
        <v>45.833333333333336</v>
      </c>
    </row>
    <row r="12" spans="1:13" ht="22.5" customHeight="1">
      <c r="A12" s="35" t="s">
        <v>9</v>
      </c>
      <c r="B12" s="36" t="s">
        <v>11</v>
      </c>
      <c r="C12" s="2">
        <v>27</v>
      </c>
      <c r="D12" s="2">
        <v>16</v>
      </c>
      <c r="E12" s="3">
        <v>171</v>
      </c>
      <c r="F12" s="4">
        <v>26</v>
      </c>
      <c r="G12" s="3">
        <v>24</v>
      </c>
      <c r="H12" s="3">
        <v>33</v>
      </c>
      <c r="I12" s="4">
        <v>22</v>
      </c>
      <c r="J12" s="4">
        <v>15</v>
      </c>
      <c r="K12" s="3">
        <v>20</v>
      </c>
      <c r="L12" s="4">
        <v>9</v>
      </c>
      <c r="M12" s="37">
        <f t="shared" si="0"/>
        <v>39.333333333333336</v>
      </c>
    </row>
    <row r="13" spans="1:13" ht="22.5" customHeight="1">
      <c r="A13" s="35" t="s">
        <v>10</v>
      </c>
      <c r="B13" s="36" t="s">
        <v>11</v>
      </c>
      <c r="C13" s="2">
        <v>178</v>
      </c>
      <c r="D13" s="2">
        <v>53</v>
      </c>
      <c r="E13" s="3">
        <v>138</v>
      </c>
      <c r="F13" s="4">
        <v>89</v>
      </c>
      <c r="G13" s="3">
        <v>82</v>
      </c>
      <c r="H13" s="3">
        <v>58</v>
      </c>
      <c r="I13" s="4">
        <v>67</v>
      </c>
      <c r="J13" s="4" t="s">
        <v>37</v>
      </c>
      <c r="K13" s="4" t="s">
        <v>37</v>
      </c>
      <c r="L13" s="4">
        <v>7</v>
      </c>
      <c r="M13" s="37">
        <f t="shared" si="0"/>
        <v>95</v>
      </c>
    </row>
    <row r="14" spans="1:13" ht="22.5" customHeight="1">
      <c r="A14" s="35" t="s">
        <v>12</v>
      </c>
      <c r="B14" s="36" t="s">
        <v>11</v>
      </c>
      <c r="C14" s="2">
        <v>198</v>
      </c>
      <c r="D14" s="4">
        <v>128</v>
      </c>
      <c r="E14" s="3">
        <v>181</v>
      </c>
      <c r="F14" s="3">
        <v>240</v>
      </c>
      <c r="G14" s="4" t="s">
        <v>37</v>
      </c>
      <c r="H14" s="3">
        <v>208</v>
      </c>
      <c r="I14" s="4">
        <v>238</v>
      </c>
      <c r="J14" s="4" t="s">
        <v>37</v>
      </c>
      <c r="K14" s="4" t="s">
        <v>37</v>
      </c>
      <c r="L14" s="4">
        <v>6</v>
      </c>
      <c r="M14" s="37">
        <f t="shared" si="0"/>
        <v>198.83333333333334</v>
      </c>
    </row>
    <row r="15" spans="1:13" ht="22.5" customHeight="1">
      <c r="A15" s="35" t="s">
        <v>13</v>
      </c>
      <c r="B15" s="36" t="s">
        <v>11</v>
      </c>
      <c r="C15" s="2">
        <v>753</v>
      </c>
      <c r="D15" s="4" t="s">
        <v>37</v>
      </c>
      <c r="E15" s="4">
        <v>626</v>
      </c>
      <c r="F15" s="3">
        <v>430</v>
      </c>
      <c r="G15" s="4" t="s">
        <v>37</v>
      </c>
      <c r="H15" s="4">
        <v>880</v>
      </c>
      <c r="I15" s="4">
        <v>980</v>
      </c>
      <c r="J15" s="4" t="s">
        <v>37</v>
      </c>
      <c r="K15" s="4" t="s">
        <v>37</v>
      </c>
      <c r="L15" s="4">
        <v>5</v>
      </c>
      <c r="M15" s="37">
        <f t="shared" si="0"/>
        <v>733.8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78</v>
      </c>
      <c r="E16" s="3">
        <v>117</v>
      </c>
      <c r="F16" s="3">
        <v>153</v>
      </c>
      <c r="G16" s="4">
        <v>179</v>
      </c>
      <c r="H16" s="3">
        <v>118</v>
      </c>
      <c r="I16" s="4">
        <v>118</v>
      </c>
      <c r="J16" s="4" t="s">
        <v>37</v>
      </c>
      <c r="K16" s="4">
        <v>128</v>
      </c>
      <c r="L16" s="4">
        <v>8</v>
      </c>
      <c r="M16" s="37">
        <f t="shared" si="0"/>
        <v>127.25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192</v>
      </c>
      <c r="E17" s="3">
        <v>214</v>
      </c>
      <c r="F17" s="3">
        <v>189</v>
      </c>
      <c r="G17" s="4" t="s">
        <v>37</v>
      </c>
      <c r="H17" s="3">
        <v>188</v>
      </c>
      <c r="I17" s="4">
        <v>175</v>
      </c>
      <c r="J17" s="4">
        <v>230</v>
      </c>
      <c r="K17" s="3">
        <v>178</v>
      </c>
      <c r="L17" s="4">
        <v>8</v>
      </c>
      <c r="M17" s="37">
        <f t="shared" si="0"/>
        <v>196.125</v>
      </c>
    </row>
    <row r="18" spans="1:13" ht="22.5" customHeight="1">
      <c r="A18" s="35" t="s">
        <v>18</v>
      </c>
      <c r="B18" s="36" t="s">
        <v>19</v>
      </c>
      <c r="C18" s="2">
        <v>95</v>
      </c>
      <c r="D18" s="2">
        <v>78</v>
      </c>
      <c r="E18" s="3">
        <v>70</v>
      </c>
      <c r="F18" s="3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37">
        <f t="shared" si="0"/>
        <v>121.77777777777777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119</v>
      </c>
      <c r="D20" s="2">
        <v>125</v>
      </c>
      <c r="E20" s="3">
        <v>119</v>
      </c>
      <c r="F20" s="3">
        <v>125</v>
      </c>
      <c r="G20" s="3">
        <v>125</v>
      </c>
      <c r="H20" s="3">
        <v>124</v>
      </c>
      <c r="I20" s="4">
        <v>124</v>
      </c>
      <c r="J20" s="4">
        <v>120</v>
      </c>
      <c r="K20" s="3">
        <v>125</v>
      </c>
      <c r="L20" s="4">
        <v>9</v>
      </c>
      <c r="M20" s="37">
        <f t="shared" si="0"/>
        <v>122.88888888888889</v>
      </c>
    </row>
    <row r="21" spans="1:13" ht="22.5" customHeight="1" thickBot="1">
      <c r="A21" s="42" t="s">
        <v>34</v>
      </c>
      <c r="B21" s="43" t="s">
        <v>21</v>
      </c>
      <c r="C21" s="5">
        <v>60</v>
      </c>
      <c r="D21" s="5">
        <v>75</v>
      </c>
      <c r="E21" s="6">
        <v>57</v>
      </c>
      <c r="F21" s="6">
        <v>70</v>
      </c>
      <c r="G21" s="6">
        <v>75</v>
      </c>
      <c r="H21" s="6">
        <v>67</v>
      </c>
      <c r="I21" s="7">
        <v>67</v>
      </c>
      <c r="J21" s="7">
        <v>65</v>
      </c>
      <c r="K21" s="6">
        <v>66</v>
      </c>
      <c r="L21" s="7">
        <v>9</v>
      </c>
      <c r="M21" s="44">
        <f t="shared" si="0"/>
        <v>66.88888888888889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94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42210</v>
      </c>
      <c r="D3" s="19"/>
      <c r="E3" s="19"/>
      <c r="F3" s="19">
        <v>42210</v>
      </c>
      <c r="G3" s="20"/>
      <c r="H3" s="19">
        <v>42209</v>
      </c>
      <c r="I3" s="19"/>
      <c r="J3" s="8">
        <v>42210</v>
      </c>
      <c r="K3" s="8">
        <v>42210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37</v>
      </c>
      <c r="E5" s="3">
        <v>1285</v>
      </c>
      <c r="F5" s="4" t="s">
        <v>37</v>
      </c>
      <c r="G5" s="2">
        <v>1134</v>
      </c>
      <c r="H5" s="2">
        <v>918</v>
      </c>
      <c r="I5" s="4">
        <v>1058</v>
      </c>
      <c r="J5" s="12">
        <v>1000</v>
      </c>
      <c r="K5" s="4">
        <v>952</v>
      </c>
      <c r="L5" s="4">
        <v>7</v>
      </c>
      <c r="M5" s="37">
        <f>ROUND(SUM(C5:K5)/L5,0)</f>
        <v>1073</v>
      </c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>
        <v>430</v>
      </c>
      <c r="I6" s="4">
        <v>394</v>
      </c>
      <c r="J6" s="4" t="s">
        <v>37</v>
      </c>
      <c r="K6" s="4" t="s">
        <v>37</v>
      </c>
      <c r="L6" s="4">
        <v>2</v>
      </c>
      <c r="M6" s="37">
        <f aca="true" t="shared" si="0" ref="M6:M21">ROUND(SUM(C6:K6)/L6,0)</f>
        <v>412</v>
      </c>
    </row>
    <row r="7" spans="1:13" ht="22.5" customHeight="1">
      <c r="A7" s="35" t="s">
        <v>6</v>
      </c>
      <c r="B7" s="36" t="s">
        <v>11</v>
      </c>
      <c r="C7" s="2">
        <v>107</v>
      </c>
      <c r="D7" s="2">
        <v>52</v>
      </c>
      <c r="E7" s="3">
        <v>107</v>
      </c>
      <c r="F7" s="4">
        <v>107</v>
      </c>
      <c r="G7" s="3">
        <v>151</v>
      </c>
      <c r="H7" s="3">
        <v>163</v>
      </c>
      <c r="I7" s="4">
        <v>52</v>
      </c>
      <c r="J7" s="4" t="s">
        <v>37</v>
      </c>
      <c r="K7" s="3">
        <v>109</v>
      </c>
      <c r="L7" s="4">
        <v>8</v>
      </c>
      <c r="M7" s="37">
        <f t="shared" si="0"/>
        <v>106</v>
      </c>
    </row>
    <row r="8" spans="1:13" ht="22.5" customHeight="1">
      <c r="A8" s="35" t="s">
        <v>7</v>
      </c>
      <c r="B8" s="36" t="s">
        <v>11</v>
      </c>
      <c r="C8" s="2">
        <v>17</v>
      </c>
      <c r="D8" s="4">
        <v>19</v>
      </c>
      <c r="E8" s="3">
        <v>20</v>
      </c>
      <c r="F8" s="4">
        <v>34</v>
      </c>
      <c r="G8" s="2">
        <v>35</v>
      </c>
      <c r="H8" s="3">
        <v>16</v>
      </c>
      <c r="I8" s="4">
        <v>33</v>
      </c>
      <c r="J8" s="4">
        <v>22</v>
      </c>
      <c r="K8" s="4">
        <v>15</v>
      </c>
      <c r="L8" s="4">
        <v>9</v>
      </c>
      <c r="M8" s="37">
        <f t="shared" si="0"/>
        <v>23</v>
      </c>
    </row>
    <row r="9" spans="1:13" ht="22.5" customHeight="1">
      <c r="A9" s="35" t="s">
        <v>27</v>
      </c>
      <c r="B9" s="36" t="s">
        <v>11</v>
      </c>
      <c r="C9" s="2">
        <v>15</v>
      </c>
      <c r="D9" s="4">
        <v>9</v>
      </c>
      <c r="E9" s="3">
        <v>10</v>
      </c>
      <c r="F9" s="3">
        <v>21</v>
      </c>
      <c r="G9" s="4">
        <v>17</v>
      </c>
      <c r="H9" s="3">
        <v>18</v>
      </c>
      <c r="I9" s="4">
        <v>22</v>
      </c>
      <c r="J9" s="4">
        <v>7</v>
      </c>
      <c r="K9" s="3">
        <v>25</v>
      </c>
      <c r="L9" s="4">
        <v>9</v>
      </c>
      <c r="M9" s="37">
        <f t="shared" si="0"/>
        <v>16</v>
      </c>
    </row>
    <row r="10" spans="1:13" ht="22.5" customHeight="1">
      <c r="A10" s="35" t="s">
        <v>29</v>
      </c>
      <c r="B10" s="36" t="s">
        <v>11</v>
      </c>
      <c r="C10" s="2">
        <v>42</v>
      </c>
      <c r="D10" s="4" t="s">
        <v>37</v>
      </c>
      <c r="E10" s="3">
        <v>47</v>
      </c>
      <c r="F10" s="3">
        <v>43</v>
      </c>
      <c r="G10" s="3">
        <v>45</v>
      </c>
      <c r="H10" s="3">
        <v>34</v>
      </c>
      <c r="I10" s="4">
        <v>28</v>
      </c>
      <c r="J10" s="4">
        <v>51</v>
      </c>
      <c r="K10" s="3">
        <v>45</v>
      </c>
      <c r="L10" s="4">
        <v>8</v>
      </c>
      <c r="M10" s="37">
        <f t="shared" si="0"/>
        <v>42</v>
      </c>
    </row>
    <row r="11" spans="1:13" ht="22.5" customHeight="1">
      <c r="A11" s="35" t="s">
        <v>8</v>
      </c>
      <c r="B11" s="36" t="s">
        <v>11</v>
      </c>
      <c r="C11" s="2">
        <v>89</v>
      </c>
      <c r="D11" s="2">
        <v>35</v>
      </c>
      <c r="E11" s="4" t="s">
        <v>37</v>
      </c>
      <c r="F11" s="4">
        <v>41</v>
      </c>
      <c r="G11" s="3">
        <v>45</v>
      </c>
      <c r="H11" s="3">
        <v>43</v>
      </c>
      <c r="I11" s="4">
        <v>41</v>
      </c>
      <c r="J11" s="4" t="s">
        <v>37</v>
      </c>
      <c r="K11" s="4" t="s">
        <v>37</v>
      </c>
      <c r="L11" s="4">
        <v>6</v>
      </c>
      <c r="M11" s="37">
        <f t="shared" si="0"/>
        <v>49</v>
      </c>
    </row>
    <row r="12" spans="1:13" ht="22.5" customHeight="1">
      <c r="A12" s="35" t="s">
        <v>9</v>
      </c>
      <c r="B12" s="36" t="s">
        <v>11</v>
      </c>
      <c r="C12" s="2">
        <v>38</v>
      </c>
      <c r="D12" s="2">
        <v>20</v>
      </c>
      <c r="E12" s="3">
        <v>21</v>
      </c>
      <c r="F12" s="4">
        <v>29</v>
      </c>
      <c r="G12" s="3">
        <v>31</v>
      </c>
      <c r="H12" s="3">
        <v>40</v>
      </c>
      <c r="I12" s="4">
        <v>24</v>
      </c>
      <c r="J12" s="4">
        <v>16</v>
      </c>
      <c r="K12" s="3">
        <v>25</v>
      </c>
      <c r="L12" s="4">
        <v>9</v>
      </c>
      <c r="M12" s="37">
        <f t="shared" si="0"/>
        <v>27</v>
      </c>
    </row>
    <row r="13" spans="1:13" ht="22.5" customHeight="1">
      <c r="A13" s="35" t="s">
        <v>10</v>
      </c>
      <c r="B13" s="36" t="s">
        <v>11</v>
      </c>
      <c r="C13" s="2">
        <v>64</v>
      </c>
      <c r="D13" s="2">
        <v>63</v>
      </c>
      <c r="E13" s="3">
        <v>42</v>
      </c>
      <c r="F13" s="4">
        <v>46</v>
      </c>
      <c r="G13" s="3">
        <v>82</v>
      </c>
      <c r="H13" s="3">
        <v>82</v>
      </c>
      <c r="I13" s="4">
        <v>80</v>
      </c>
      <c r="J13" s="4">
        <v>74</v>
      </c>
      <c r="K13" s="4">
        <v>59</v>
      </c>
      <c r="L13" s="4">
        <v>9</v>
      </c>
      <c r="M13" s="37">
        <f t="shared" si="0"/>
        <v>66</v>
      </c>
    </row>
    <row r="14" spans="1:13" ht="22.5" customHeight="1">
      <c r="A14" s="35" t="s">
        <v>12</v>
      </c>
      <c r="B14" s="36" t="s">
        <v>11</v>
      </c>
      <c r="C14" s="2">
        <v>214</v>
      </c>
      <c r="D14" s="4">
        <v>138</v>
      </c>
      <c r="E14" s="3">
        <v>181</v>
      </c>
      <c r="F14" s="3">
        <v>240</v>
      </c>
      <c r="G14" s="4" t="s">
        <v>37</v>
      </c>
      <c r="H14" s="3">
        <v>214</v>
      </c>
      <c r="I14" s="4">
        <v>268</v>
      </c>
      <c r="J14" s="4" t="s">
        <v>37</v>
      </c>
      <c r="K14" s="4" t="s">
        <v>37</v>
      </c>
      <c r="L14" s="4">
        <v>6</v>
      </c>
      <c r="M14" s="37">
        <f t="shared" si="0"/>
        <v>209</v>
      </c>
    </row>
    <row r="15" spans="1:13" ht="22.5" customHeight="1">
      <c r="A15" s="35" t="s">
        <v>13</v>
      </c>
      <c r="B15" s="36" t="s">
        <v>11</v>
      </c>
      <c r="C15" s="2">
        <v>646</v>
      </c>
      <c r="D15" s="4" t="s">
        <v>37</v>
      </c>
      <c r="E15" s="4">
        <v>626</v>
      </c>
      <c r="F15" s="3">
        <v>430</v>
      </c>
      <c r="G15" s="4" t="s">
        <v>37</v>
      </c>
      <c r="H15" s="4">
        <v>473</v>
      </c>
      <c r="I15" s="4" t="s">
        <v>37</v>
      </c>
      <c r="J15" s="4" t="s">
        <v>37</v>
      </c>
      <c r="K15" s="4" t="s">
        <v>37</v>
      </c>
      <c r="L15" s="4">
        <v>4</v>
      </c>
      <c r="M15" s="37">
        <f t="shared" si="0"/>
        <v>544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78</v>
      </c>
      <c r="E16" s="3">
        <v>117</v>
      </c>
      <c r="F16" s="3">
        <v>153</v>
      </c>
      <c r="G16" s="4" t="s">
        <v>37</v>
      </c>
      <c r="H16" s="3">
        <v>127</v>
      </c>
      <c r="I16" s="4">
        <v>127</v>
      </c>
      <c r="J16" s="4" t="s">
        <v>37</v>
      </c>
      <c r="K16" s="4">
        <v>128</v>
      </c>
      <c r="L16" s="4">
        <v>8</v>
      </c>
      <c r="M16" s="37">
        <f t="shared" si="0"/>
        <v>107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171</v>
      </c>
      <c r="E17" s="3">
        <v>192</v>
      </c>
      <c r="F17" s="3">
        <v>183</v>
      </c>
      <c r="G17" s="4" t="s">
        <v>37</v>
      </c>
      <c r="H17" s="3">
        <v>160</v>
      </c>
      <c r="I17" s="4">
        <v>117</v>
      </c>
      <c r="J17" s="4">
        <v>230</v>
      </c>
      <c r="K17" s="3">
        <v>178</v>
      </c>
      <c r="L17" s="4">
        <v>8</v>
      </c>
      <c r="M17" s="37">
        <f t="shared" si="0"/>
        <v>179</v>
      </c>
    </row>
    <row r="18" spans="1:13" ht="22.5" customHeight="1">
      <c r="A18" s="35" t="s">
        <v>18</v>
      </c>
      <c r="B18" s="36" t="s">
        <v>19</v>
      </c>
      <c r="C18" s="2">
        <v>95</v>
      </c>
      <c r="D18" s="2">
        <v>84</v>
      </c>
      <c r="E18" s="3">
        <v>70</v>
      </c>
      <c r="F18" s="3">
        <v>141</v>
      </c>
      <c r="G18" s="3">
        <v>106</v>
      </c>
      <c r="H18" s="3">
        <v>216</v>
      </c>
      <c r="I18" s="4">
        <v>203</v>
      </c>
      <c r="J18" s="4">
        <v>130</v>
      </c>
      <c r="K18" s="3">
        <v>88</v>
      </c>
      <c r="L18" s="4">
        <v>9</v>
      </c>
      <c r="M18" s="37">
        <f t="shared" si="0"/>
        <v>126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114</v>
      </c>
      <c r="D20" s="2">
        <v>119</v>
      </c>
      <c r="E20" s="3">
        <v>116</v>
      </c>
      <c r="F20" s="3">
        <v>121</v>
      </c>
      <c r="G20" s="3">
        <v>121</v>
      </c>
      <c r="H20" s="3">
        <v>138</v>
      </c>
      <c r="I20" s="4">
        <v>138</v>
      </c>
      <c r="J20" s="4">
        <v>116</v>
      </c>
      <c r="K20" s="3">
        <v>120</v>
      </c>
      <c r="L20" s="4">
        <v>9</v>
      </c>
      <c r="M20" s="37">
        <f t="shared" si="0"/>
        <v>123</v>
      </c>
    </row>
    <row r="21" spans="1:13" ht="22.5" customHeight="1" thickBot="1">
      <c r="A21" s="42" t="s">
        <v>34</v>
      </c>
      <c r="B21" s="43" t="s">
        <v>21</v>
      </c>
      <c r="C21" s="5">
        <v>65</v>
      </c>
      <c r="D21" s="5">
        <v>80</v>
      </c>
      <c r="E21" s="6">
        <v>54</v>
      </c>
      <c r="F21" s="6">
        <v>60</v>
      </c>
      <c r="G21" s="6">
        <v>75</v>
      </c>
      <c r="H21" s="6">
        <v>75</v>
      </c>
      <c r="I21" s="7">
        <v>75</v>
      </c>
      <c r="J21" s="7">
        <v>65</v>
      </c>
      <c r="K21" s="6">
        <v>66</v>
      </c>
      <c r="L21" s="7">
        <v>9</v>
      </c>
      <c r="M21" s="44">
        <f t="shared" si="0"/>
        <v>68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95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42241</v>
      </c>
      <c r="D3" s="19"/>
      <c r="E3" s="19"/>
      <c r="F3" s="19">
        <v>42241</v>
      </c>
      <c r="G3" s="20"/>
      <c r="H3" s="19">
        <v>42241</v>
      </c>
      <c r="I3" s="19"/>
      <c r="J3" s="8">
        <v>42241</v>
      </c>
      <c r="K3" s="8">
        <v>42241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1167</v>
      </c>
      <c r="D5" s="4" t="s">
        <v>37</v>
      </c>
      <c r="E5" s="3">
        <v>1285</v>
      </c>
      <c r="F5" s="4" t="s">
        <v>37</v>
      </c>
      <c r="G5" s="2">
        <v>1080</v>
      </c>
      <c r="H5" s="2">
        <v>918</v>
      </c>
      <c r="I5" s="4">
        <v>1046</v>
      </c>
      <c r="J5" s="12">
        <v>1000</v>
      </c>
      <c r="K5" s="4">
        <v>952</v>
      </c>
      <c r="L5" s="4">
        <v>7</v>
      </c>
      <c r="M5" s="37"/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 t="s">
        <v>37</v>
      </c>
      <c r="I6" s="4" t="s">
        <v>37</v>
      </c>
      <c r="J6" s="4" t="s">
        <v>37</v>
      </c>
      <c r="K6" s="4" t="s">
        <v>37</v>
      </c>
      <c r="L6" s="4">
        <v>0</v>
      </c>
      <c r="M6" s="37">
        <v>0</v>
      </c>
    </row>
    <row r="7" spans="1:13" ht="22.5" customHeight="1">
      <c r="A7" s="35" t="s">
        <v>6</v>
      </c>
      <c r="B7" s="36" t="s">
        <v>11</v>
      </c>
      <c r="C7" s="2">
        <v>96</v>
      </c>
      <c r="D7" s="4" t="s">
        <v>37</v>
      </c>
      <c r="E7" s="4" t="s">
        <v>37</v>
      </c>
      <c r="F7" s="4" t="s">
        <v>37</v>
      </c>
      <c r="G7" s="3">
        <v>139</v>
      </c>
      <c r="H7" s="3">
        <v>130</v>
      </c>
      <c r="I7" s="4">
        <v>124</v>
      </c>
      <c r="J7" s="4">
        <v>172</v>
      </c>
      <c r="K7" s="3">
        <v>124</v>
      </c>
      <c r="L7" s="4">
        <v>6</v>
      </c>
      <c r="M7" s="37">
        <f aca="true" t="shared" si="0" ref="M7:M21">ROUND(SUM(C7:K7)/L7,0)</f>
        <v>131</v>
      </c>
    </row>
    <row r="8" spans="1:13" ht="22.5" customHeight="1">
      <c r="A8" s="35" t="s">
        <v>7</v>
      </c>
      <c r="B8" s="36" t="s">
        <v>11</v>
      </c>
      <c r="C8" s="2">
        <v>10</v>
      </c>
      <c r="D8" s="4">
        <v>19</v>
      </c>
      <c r="E8" s="3">
        <v>23</v>
      </c>
      <c r="F8" s="4">
        <v>21</v>
      </c>
      <c r="G8" s="2">
        <v>16</v>
      </c>
      <c r="H8" s="3">
        <v>31</v>
      </c>
      <c r="I8" s="4">
        <v>47</v>
      </c>
      <c r="J8" s="4">
        <v>37</v>
      </c>
      <c r="K8" s="4" t="s">
        <v>37</v>
      </c>
      <c r="L8" s="4">
        <v>8</v>
      </c>
      <c r="M8" s="37">
        <f t="shared" si="0"/>
        <v>26</v>
      </c>
    </row>
    <row r="9" spans="1:13" ht="22.5" customHeight="1">
      <c r="A9" s="35" t="s">
        <v>27</v>
      </c>
      <c r="B9" s="36" t="s">
        <v>11</v>
      </c>
      <c r="C9" s="2">
        <v>10</v>
      </c>
      <c r="D9" s="4">
        <v>13</v>
      </c>
      <c r="E9" s="3">
        <v>13</v>
      </c>
      <c r="F9" s="3">
        <v>17</v>
      </c>
      <c r="G9" s="4">
        <v>21</v>
      </c>
      <c r="H9" s="3">
        <v>15</v>
      </c>
      <c r="I9" s="4">
        <v>16</v>
      </c>
      <c r="J9" s="4">
        <v>25</v>
      </c>
      <c r="K9" s="3">
        <v>11</v>
      </c>
      <c r="L9" s="4">
        <v>9</v>
      </c>
      <c r="M9" s="37">
        <f t="shared" si="0"/>
        <v>16</v>
      </c>
    </row>
    <row r="10" spans="1:13" ht="22.5" customHeight="1">
      <c r="A10" s="35" t="s">
        <v>29</v>
      </c>
      <c r="B10" s="36" t="s">
        <v>11</v>
      </c>
      <c r="C10" s="2">
        <v>30</v>
      </c>
      <c r="D10" s="2">
        <v>29</v>
      </c>
      <c r="E10" s="3">
        <v>23</v>
      </c>
      <c r="F10" s="3">
        <v>39</v>
      </c>
      <c r="G10" s="3">
        <v>45</v>
      </c>
      <c r="H10" s="3">
        <v>37</v>
      </c>
      <c r="I10" s="4">
        <v>43</v>
      </c>
      <c r="J10" s="4">
        <v>57</v>
      </c>
      <c r="K10" s="3">
        <v>37</v>
      </c>
      <c r="L10" s="4">
        <v>9</v>
      </c>
      <c r="M10" s="37">
        <f t="shared" si="0"/>
        <v>38</v>
      </c>
    </row>
    <row r="11" spans="1:13" ht="22.5" customHeight="1">
      <c r="A11" s="35" t="s">
        <v>8</v>
      </c>
      <c r="B11" s="36" t="s">
        <v>11</v>
      </c>
      <c r="C11" s="2">
        <v>24</v>
      </c>
      <c r="D11" s="2">
        <v>38</v>
      </c>
      <c r="E11" s="4" t="s">
        <v>37</v>
      </c>
      <c r="F11" s="4">
        <v>31</v>
      </c>
      <c r="G11" s="4" t="s">
        <v>37</v>
      </c>
      <c r="H11" s="3">
        <v>46</v>
      </c>
      <c r="I11" s="4">
        <v>42</v>
      </c>
      <c r="J11" s="4" t="s">
        <v>37</v>
      </c>
      <c r="K11" s="4" t="s">
        <v>37</v>
      </c>
      <c r="L11" s="4">
        <v>5</v>
      </c>
      <c r="M11" s="37">
        <f t="shared" si="0"/>
        <v>36</v>
      </c>
    </row>
    <row r="12" spans="1:13" ht="22.5" customHeight="1">
      <c r="A12" s="35" t="s">
        <v>9</v>
      </c>
      <c r="B12" s="36" t="s">
        <v>11</v>
      </c>
      <c r="C12" s="2">
        <v>46</v>
      </c>
      <c r="D12" s="2">
        <v>29</v>
      </c>
      <c r="E12" s="3">
        <v>27</v>
      </c>
      <c r="F12" s="4">
        <v>29</v>
      </c>
      <c r="G12" s="3">
        <v>30</v>
      </c>
      <c r="H12" s="3">
        <v>38</v>
      </c>
      <c r="I12" s="4">
        <v>24</v>
      </c>
      <c r="J12" s="4" t="s">
        <v>37</v>
      </c>
      <c r="K12" s="3">
        <v>28</v>
      </c>
      <c r="L12" s="4">
        <v>8</v>
      </c>
      <c r="M12" s="37">
        <f t="shared" si="0"/>
        <v>31</v>
      </c>
    </row>
    <row r="13" spans="1:13" ht="22.5" customHeight="1">
      <c r="A13" s="35" t="s">
        <v>10</v>
      </c>
      <c r="B13" s="36" t="s">
        <v>11</v>
      </c>
      <c r="C13" s="2">
        <v>48</v>
      </c>
      <c r="D13" s="2">
        <v>57</v>
      </c>
      <c r="E13" s="3">
        <v>35</v>
      </c>
      <c r="F13" s="4">
        <v>73</v>
      </c>
      <c r="G13" s="3">
        <v>67</v>
      </c>
      <c r="H13" s="3">
        <v>57</v>
      </c>
      <c r="I13" s="4">
        <v>54</v>
      </c>
      <c r="J13" s="4">
        <v>65</v>
      </c>
      <c r="K13" s="4">
        <v>46</v>
      </c>
      <c r="L13" s="4">
        <v>9</v>
      </c>
      <c r="M13" s="37">
        <f t="shared" si="0"/>
        <v>56</v>
      </c>
    </row>
    <row r="14" spans="1:13" ht="22.5" customHeight="1">
      <c r="A14" s="35" t="s">
        <v>12</v>
      </c>
      <c r="B14" s="36" t="s">
        <v>11</v>
      </c>
      <c r="C14" s="2">
        <v>279</v>
      </c>
      <c r="D14" s="4">
        <v>168</v>
      </c>
      <c r="E14" s="3">
        <v>181</v>
      </c>
      <c r="F14" s="3">
        <v>240</v>
      </c>
      <c r="G14" s="4">
        <v>289</v>
      </c>
      <c r="H14" s="3">
        <v>225</v>
      </c>
      <c r="I14" s="4">
        <v>267</v>
      </c>
      <c r="J14" s="4" t="s">
        <v>37</v>
      </c>
      <c r="K14" s="4" t="s">
        <v>37</v>
      </c>
      <c r="L14" s="4">
        <v>7</v>
      </c>
      <c r="M14" s="37">
        <f t="shared" si="0"/>
        <v>236</v>
      </c>
    </row>
    <row r="15" spans="1:13" ht="22.5" customHeight="1">
      <c r="A15" s="35" t="s">
        <v>13</v>
      </c>
      <c r="B15" s="36" t="s">
        <v>11</v>
      </c>
      <c r="C15" s="2">
        <v>862</v>
      </c>
      <c r="D15" s="4" t="s">
        <v>37</v>
      </c>
      <c r="E15" s="4">
        <v>734</v>
      </c>
      <c r="F15" s="4" t="s">
        <v>37</v>
      </c>
      <c r="G15" s="4" t="s">
        <v>37</v>
      </c>
      <c r="H15" s="4">
        <v>537</v>
      </c>
      <c r="I15" s="4" t="s">
        <v>37</v>
      </c>
      <c r="J15" s="4" t="s">
        <v>37</v>
      </c>
      <c r="K15" s="4" t="s">
        <v>37</v>
      </c>
      <c r="L15" s="4">
        <v>3</v>
      </c>
      <c r="M15" s="37">
        <f t="shared" si="0"/>
        <v>711</v>
      </c>
    </row>
    <row r="16" spans="1:13" ht="22.5" customHeight="1">
      <c r="A16" s="35" t="s">
        <v>15</v>
      </c>
      <c r="B16" s="36" t="s">
        <v>11</v>
      </c>
      <c r="C16" s="2">
        <v>117</v>
      </c>
      <c r="D16" s="2">
        <v>98</v>
      </c>
      <c r="E16" s="3">
        <v>117</v>
      </c>
      <c r="F16" s="3">
        <v>153</v>
      </c>
      <c r="G16" s="4" t="s">
        <v>37</v>
      </c>
      <c r="H16" s="3">
        <v>138</v>
      </c>
      <c r="I16" s="4">
        <v>127</v>
      </c>
      <c r="J16" s="4" t="s">
        <v>37</v>
      </c>
      <c r="K16" s="4">
        <v>128</v>
      </c>
      <c r="L16" s="4">
        <v>7</v>
      </c>
      <c r="M16" s="37">
        <f t="shared" si="0"/>
        <v>125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171</v>
      </c>
      <c r="E17" s="3">
        <v>192</v>
      </c>
      <c r="F17" s="3">
        <v>183</v>
      </c>
      <c r="G17" s="4" t="s">
        <v>37</v>
      </c>
      <c r="H17" s="4" t="s">
        <v>37</v>
      </c>
      <c r="I17" s="4">
        <v>189</v>
      </c>
      <c r="J17" s="4">
        <v>230</v>
      </c>
      <c r="K17" s="3">
        <v>178</v>
      </c>
      <c r="L17" s="4">
        <v>7</v>
      </c>
      <c r="M17" s="37">
        <f t="shared" si="0"/>
        <v>192</v>
      </c>
    </row>
    <row r="18" spans="1:13" ht="22.5" customHeight="1">
      <c r="A18" s="35" t="s">
        <v>18</v>
      </c>
      <c r="B18" s="36" t="s">
        <v>19</v>
      </c>
      <c r="C18" s="2">
        <v>95</v>
      </c>
      <c r="D18" s="2">
        <v>84</v>
      </c>
      <c r="E18" s="3">
        <v>70</v>
      </c>
      <c r="F18" s="3">
        <v>141</v>
      </c>
      <c r="G18" s="3">
        <v>106</v>
      </c>
      <c r="H18" s="3">
        <v>216</v>
      </c>
      <c r="I18" s="4">
        <v>203</v>
      </c>
      <c r="J18" s="4">
        <v>130</v>
      </c>
      <c r="K18" s="3">
        <v>88</v>
      </c>
      <c r="L18" s="4">
        <v>9</v>
      </c>
      <c r="M18" s="37">
        <f t="shared" si="0"/>
        <v>126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116</v>
      </c>
      <c r="D20" s="2">
        <v>121</v>
      </c>
      <c r="E20" s="3">
        <v>118</v>
      </c>
      <c r="F20" s="3">
        <v>121</v>
      </c>
      <c r="G20" s="3">
        <v>121</v>
      </c>
      <c r="H20" s="3">
        <v>130</v>
      </c>
      <c r="I20" s="4">
        <v>130</v>
      </c>
      <c r="J20" s="4">
        <v>117</v>
      </c>
      <c r="K20" s="3">
        <v>120</v>
      </c>
      <c r="L20" s="4">
        <v>9</v>
      </c>
      <c r="M20" s="37">
        <f t="shared" si="0"/>
        <v>122</v>
      </c>
    </row>
    <row r="21" spans="1:13" ht="22.5" customHeight="1" thickBot="1">
      <c r="A21" s="42" t="s">
        <v>34</v>
      </c>
      <c r="B21" s="43" t="s">
        <v>21</v>
      </c>
      <c r="C21" s="5">
        <v>60</v>
      </c>
      <c r="D21" s="5">
        <v>73</v>
      </c>
      <c r="E21" s="6">
        <v>55</v>
      </c>
      <c r="F21" s="6">
        <v>60</v>
      </c>
      <c r="G21" s="6">
        <v>75</v>
      </c>
      <c r="H21" s="6">
        <v>72</v>
      </c>
      <c r="I21" s="7">
        <v>72</v>
      </c>
      <c r="J21" s="7">
        <v>65</v>
      </c>
      <c r="K21" s="6">
        <v>62</v>
      </c>
      <c r="L21" s="7">
        <v>9</v>
      </c>
      <c r="M21" s="44">
        <f t="shared" si="0"/>
        <v>66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96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42274</v>
      </c>
      <c r="D3" s="19"/>
      <c r="E3" s="19"/>
      <c r="F3" s="19">
        <v>42271</v>
      </c>
      <c r="G3" s="20"/>
      <c r="H3" s="19">
        <v>42273</v>
      </c>
      <c r="I3" s="19"/>
      <c r="J3" s="8">
        <v>42272</v>
      </c>
      <c r="K3" s="8">
        <v>42272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1164</v>
      </c>
      <c r="D5" s="4" t="s">
        <v>37</v>
      </c>
      <c r="E5" s="3">
        <v>1285</v>
      </c>
      <c r="F5" s="4" t="s">
        <v>37</v>
      </c>
      <c r="G5" s="2">
        <v>1080</v>
      </c>
      <c r="H5" s="4" t="s">
        <v>37</v>
      </c>
      <c r="I5" s="4" t="s">
        <v>37</v>
      </c>
      <c r="J5" s="12">
        <v>1000</v>
      </c>
      <c r="K5" s="4">
        <v>952</v>
      </c>
      <c r="L5" s="4">
        <v>5</v>
      </c>
      <c r="M5" s="37">
        <v>1096</v>
      </c>
    </row>
    <row r="6" spans="1:13" ht="22.5" customHeight="1">
      <c r="A6" s="35" t="s">
        <v>24</v>
      </c>
      <c r="B6" s="36" t="s">
        <v>11</v>
      </c>
      <c r="C6" s="4">
        <v>216</v>
      </c>
      <c r="D6" s="38" t="s">
        <v>37</v>
      </c>
      <c r="E6" s="38" t="s">
        <v>37</v>
      </c>
      <c r="F6" s="4" t="s">
        <v>37</v>
      </c>
      <c r="G6" s="4" t="s">
        <v>37</v>
      </c>
      <c r="H6" s="4" t="s">
        <v>37</v>
      </c>
      <c r="I6" s="4" t="s">
        <v>37</v>
      </c>
      <c r="J6" s="4" t="s">
        <v>37</v>
      </c>
      <c r="K6" s="4" t="s">
        <v>37</v>
      </c>
      <c r="L6" s="4">
        <v>1</v>
      </c>
      <c r="M6" s="37">
        <f aca="true" t="shared" si="0" ref="M6:M21">ROUND(SUM(C6:K6)/L6,0)</f>
        <v>216</v>
      </c>
    </row>
    <row r="7" spans="1:13" ht="22.5" customHeight="1">
      <c r="A7" s="35" t="s">
        <v>6</v>
      </c>
      <c r="B7" s="36" t="s">
        <v>11</v>
      </c>
      <c r="C7" s="2">
        <v>139</v>
      </c>
      <c r="D7" s="4" t="s">
        <v>37</v>
      </c>
      <c r="E7" s="3">
        <v>108</v>
      </c>
      <c r="F7" s="3">
        <v>11</v>
      </c>
      <c r="G7" s="3">
        <v>13</v>
      </c>
      <c r="H7" s="3">
        <v>15</v>
      </c>
      <c r="I7" s="4">
        <v>16</v>
      </c>
      <c r="J7" s="4">
        <v>132</v>
      </c>
      <c r="K7" s="3">
        <v>134</v>
      </c>
      <c r="L7" s="4">
        <v>8</v>
      </c>
      <c r="M7" s="37">
        <f t="shared" si="0"/>
        <v>71</v>
      </c>
    </row>
    <row r="8" spans="1:13" ht="22.5" customHeight="1">
      <c r="A8" s="35" t="s">
        <v>7</v>
      </c>
      <c r="B8" s="36" t="s">
        <v>11</v>
      </c>
      <c r="C8" s="2">
        <v>22</v>
      </c>
      <c r="D8" s="4">
        <v>29</v>
      </c>
      <c r="E8" s="3">
        <v>24</v>
      </c>
      <c r="F8" s="4">
        <v>24</v>
      </c>
      <c r="G8" s="2">
        <v>17</v>
      </c>
      <c r="H8" s="3">
        <v>28</v>
      </c>
      <c r="I8" s="4">
        <v>22</v>
      </c>
      <c r="J8" s="4" t="s">
        <v>37</v>
      </c>
      <c r="K8" s="4" t="s">
        <v>37</v>
      </c>
      <c r="L8" s="4">
        <v>7</v>
      </c>
      <c r="M8" s="37">
        <f t="shared" si="0"/>
        <v>24</v>
      </c>
    </row>
    <row r="9" spans="1:13" ht="22.5" customHeight="1">
      <c r="A9" s="35" t="s">
        <v>27</v>
      </c>
      <c r="B9" s="36" t="s">
        <v>11</v>
      </c>
      <c r="C9" s="2">
        <v>20</v>
      </c>
      <c r="D9" s="4">
        <v>14</v>
      </c>
      <c r="E9" s="3">
        <v>22</v>
      </c>
      <c r="F9" s="3">
        <v>23</v>
      </c>
      <c r="G9" s="4">
        <v>28</v>
      </c>
      <c r="H9" s="3">
        <v>24</v>
      </c>
      <c r="I9" s="4">
        <v>24</v>
      </c>
      <c r="J9" s="4" t="s">
        <v>37</v>
      </c>
      <c r="K9" s="3">
        <v>20</v>
      </c>
      <c r="L9" s="4">
        <v>9</v>
      </c>
      <c r="M9" s="37">
        <f t="shared" si="0"/>
        <v>19</v>
      </c>
    </row>
    <row r="10" spans="1:13" ht="22.5" customHeight="1">
      <c r="A10" s="35" t="s">
        <v>29</v>
      </c>
      <c r="B10" s="36" t="s">
        <v>11</v>
      </c>
      <c r="C10" s="2">
        <v>55</v>
      </c>
      <c r="D10" s="2">
        <v>86</v>
      </c>
      <c r="E10" s="3">
        <v>66</v>
      </c>
      <c r="F10" s="3">
        <v>51</v>
      </c>
      <c r="G10" s="3">
        <v>68</v>
      </c>
      <c r="H10" s="3">
        <v>68</v>
      </c>
      <c r="I10" s="4">
        <v>62</v>
      </c>
      <c r="J10" s="4">
        <v>90</v>
      </c>
      <c r="K10" s="3">
        <v>62</v>
      </c>
      <c r="L10" s="4">
        <v>9</v>
      </c>
      <c r="M10" s="37">
        <f t="shared" si="0"/>
        <v>68</v>
      </c>
    </row>
    <row r="11" spans="1:13" ht="22.5" customHeight="1">
      <c r="A11" s="35" t="s">
        <v>8</v>
      </c>
      <c r="B11" s="36" t="s">
        <v>11</v>
      </c>
      <c r="C11" s="2">
        <v>30</v>
      </c>
      <c r="D11" s="2">
        <v>50</v>
      </c>
      <c r="E11" s="3">
        <v>43</v>
      </c>
      <c r="F11" s="4">
        <v>51</v>
      </c>
      <c r="G11" s="4" t="s">
        <v>37</v>
      </c>
      <c r="H11" s="3">
        <v>62</v>
      </c>
      <c r="I11" s="4">
        <v>66</v>
      </c>
      <c r="J11" s="4" t="s">
        <v>37</v>
      </c>
      <c r="K11" s="4">
        <v>39</v>
      </c>
      <c r="L11" s="4">
        <v>7</v>
      </c>
      <c r="M11" s="37">
        <f t="shared" si="0"/>
        <v>49</v>
      </c>
    </row>
    <row r="12" spans="1:13" ht="22.5" customHeight="1">
      <c r="A12" s="35" t="s">
        <v>9</v>
      </c>
      <c r="B12" s="36" t="s">
        <v>11</v>
      </c>
      <c r="C12" s="2">
        <v>43</v>
      </c>
      <c r="D12" s="2">
        <v>18</v>
      </c>
      <c r="E12" s="3">
        <v>27</v>
      </c>
      <c r="F12" s="4">
        <v>36</v>
      </c>
      <c r="G12" s="3">
        <v>35</v>
      </c>
      <c r="H12" s="3">
        <v>22</v>
      </c>
      <c r="I12" s="4">
        <v>21</v>
      </c>
      <c r="J12" s="4">
        <v>28</v>
      </c>
      <c r="K12" s="3">
        <v>29</v>
      </c>
      <c r="L12" s="4">
        <v>9</v>
      </c>
      <c r="M12" s="37">
        <f t="shared" si="0"/>
        <v>29</v>
      </c>
    </row>
    <row r="13" spans="1:13" ht="22.5" customHeight="1">
      <c r="A13" s="35" t="s">
        <v>10</v>
      </c>
      <c r="B13" s="36" t="s">
        <v>11</v>
      </c>
      <c r="C13" s="2">
        <v>113</v>
      </c>
      <c r="D13" s="2">
        <v>79</v>
      </c>
      <c r="E13" s="3">
        <v>57</v>
      </c>
      <c r="F13" s="4">
        <v>59</v>
      </c>
      <c r="G13" s="3">
        <v>89</v>
      </c>
      <c r="H13" s="3">
        <v>13</v>
      </c>
      <c r="I13" s="4">
        <v>11</v>
      </c>
      <c r="J13" s="4" t="s">
        <v>37</v>
      </c>
      <c r="K13" s="4">
        <v>57</v>
      </c>
      <c r="L13" s="4">
        <v>8</v>
      </c>
      <c r="M13" s="37">
        <f t="shared" si="0"/>
        <v>60</v>
      </c>
    </row>
    <row r="14" spans="1:13" ht="22.5" customHeight="1">
      <c r="A14" s="35" t="s">
        <v>12</v>
      </c>
      <c r="B14" s="36" t="s">
        <v>11</v>
      </c>
      <c r="C14" s="2">
        <v>213</v>
      </c>
      <c r="D14" s="4">
        <v>168</v>
      </c>
      <c r="E14" s="3">
        <v>184</v>
      </c>
      <c r="F14" s="3">
        <v>220</v>
      </c>
      <c r="G14" s="4">
        <v>279</v>
      </c>
      <c r="H14" s="3">
        <v>208</v>
      </c>
      <c r="I14" s="4">
        <v>292</v>
      </c>
      <c r="J14" s="4" t="s">
        <v>37</v>
      </c>
      <c r="K14" s="4" t="s">
        <v>37</v>
      </c>
      <c r="L14" s="4">
        <v>7</v>
      </c>
      <c r="M14" s="37">
        <f t="shared" si="0"/>
        <v>223</v>
      </c>
    </row>
    <row r="15" spans="1:13" ht="22.5" customHeight="1">
      <c r="A15" s="35" t="s">
        <v>13</v>
      </c>
      <c r="B15" s="36" t="s">
        <v>11</v>
      </c>
      <c r="C15" s="2">
        <v>756</v>
      </c>
      <c r="D15" s="4" t="s">
        <v>37</v>
      </c>
      <c r="E15" s="4" t="s">
        <v>37</v>
      </c>
      <c r="F15" s="3">
        <v>430</v>
      </c>
      <c r="G15" s="4" t="s">
        <v>37</v>
      </c>
      <c r="H15" s="4">
        <v>500</v>
      </c>
      <c r="I15" s="4">
        <v>980</v>
      </c>
      <c r="J15" s="4" t="s">
        <v>37</v>
      </c>
      <c r="K15" s="4" t="s">
        <v>37</v>
      </c>
      <c r="L15" s="4">
        <v>4</v>
      </c>
      <c r="M15" s="37">
        <f t="shared" si="0"/>
        <v>667</v>
      </c>
    </row>
    <row r="16" spans="1:13" ht="22.5" customHeight="1">
      <c r="A16" s="35" t="s">
        <v>15</v>
      </c>
      <c r="B16" s="36" t="s">
        <v>11</v>
      </c>
      <c r="C16" s="2">
        <v>117</v>
      </c>
      <c r="D16" s="2">
        <v>98</v>
      </c>
      <c r="E16" s="3">
        <v>117</v>
      </c>
      <c r="F16" s="3">
        <v>153</v>
      </c>
      <c r="G16" s="4" t="s">
        <v>37</v>
      </c>
      <c r="H16" s="3">
        <v>118</v>
      </c>
      <c r="I16" s="4" t="s">
        <v>91</v>
      </c>
      <c r="J16" s="4" t="s">
        <v>37</v>
      </c>
      <c r="K16" s="4">
        <v>128</v>
      </c>
      <c r="L16" s="4">
        <v>6</v>
      </c>
      <c r="M16" s="37">
        <f t="shared" si="0"/>
        <v>122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181</v>
      </c>
      <c r="E17" s="3">
        <v>192</v>
      </c>
      <c r="F17" s="3">
        <v>192</v>
      </c>
      <c r="G17" s="4" t="s">
        <v>37</v>
      </c>
      <c r="H17" s="3">
        <v>218</v>
      </c>
      <c r="I17" s="4">
        <v>175</v>
      </c>
      <c r="J17" s="4">
        <v>230</v>
      </c>
      <c r="K17" s="3">
        <v>188</v>
      </c>
      <c r="L17" s="4">
        <v>8</v>
      </c>
      <c r="M17" s="37">
        <f t="shared" si="0"/>
        <v>197</v>
      </c>
    </row>
    <row r="18" spans="1:13" ht="22.5" customHeight="1">
      <c r="A18" s="35" t="s">
        <v>18</v>
      </c>
      <c r="B18" s="36" t="s">
        <v>19</v>
      </c>
      <c r="C18" s="2">
        <v>95</v>
      </c>
      <c r="D18" s="2">
        <v>84</v>
      </c>
      <c r="E18" s="3">
        <v>70</v>
      </c>
      <c r="F18" s="3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37">
        <f t="shared" si="0"/>
        <v>122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118</v>
      </c>
      <c r="D20" s="2">
        <v>123</v>
      </c>
      <c r="E20" s="3">
        <v>117</v>
      </c>
      <c r="F20" s="3">
        <v>123</v>
      </c>
      <c r="G20" s="3">
        <v>123</v>
      </c>
      <c r="H20" s="3">
        <v>122</v>
      </c>
      <c r="I20" s="4">
        <v>122</v>
      </c>
      <c r="J20" s="4">
        <v>119</v>
      </c>
      <c r="K20" s="3">
        <v>122</v>
      </c>
      <c r="L20" s="4">
        <v>9</v>
      </c>
      <c r="M20" s="37">
        <f t="shared" si="0"/>
        <v>121</v>
      </c>
    </row>
    <row r="21" spans="1:13" ht="22.5" customHeight="1" thickBot="1">
      <c r="A21" s="42" t="s">
        <v>34</v>
      </c>
      <c r="B21" s="43" t="s">
        <v>21</v>
      </c>
      <c r="C21" s="5">
        <v>54</v>
      </c>
      <c r="D21" s="5">
        <v>73</v>
      </c>
      <c r="E21" s="6">
        <v>53</v>
      </c>
      <c r="F21" s="6">
        <v>60</v>
      </c>
      <c r="G21" s="6">
        <v>75</v>
      </c>
      <c r="H21" s="6">
        <v>69</v>
      </c>
      <c r="I21" s="7">
        <v>69</v>
      </c>
      <c r="J21" s="7">
        <v>65</v>
      </c>
      <c r="K21" s="6">
        <v>66</v>
      </c>
      <c r="L21" s="7">
        <v>9</v>
      </c>
      <c r="M21" s="44">
        <f t="shared" si="0"/>
        <v>65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97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42303</v>
      </c>
      <c r="D3" s="19"/>
      <c r="E3" s="19"/>
      <c r="F3" s="19">
        <v>42302</v>
      </c>
      <c r="G3" s="20"/>
      <c r="H3" s="19">
        <v>42302</v>
      </c>
      <c r="I3" s="19"/>
      <c r="J3" s="8">
        <v>42303</v>
      </c>
      <c r="K3" s="8">
        <v>42302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37</v>
      </c>
      <c r="E5" s="3">
        <v>1285</v>
      </c>
      <c r="F5" s="4" t="s">
        <v>37</v>
      </c>
      <c r="G5" s="2">
        <v>1512</v>
      </c>
      <c r="H5" s="2">
        <v>880</v>
      </c>
      <c r="I5" s="4">
        <v>923</v>
      </c>
      <c r="J5" s="12">
        <v>1000</v>
      </c>
      <c r="K5" s="4">
        <v>952</v>
      </c>
      <c r="L5" s="4">
        <v>7</v>
      </c>
      <c r="M5" s="37">
        <v>1103</v>
      </c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 t="s">
        <v>37</v>
      </c>
      <c r="I6" s="4">
        <v>394</v>
      </c>
      <c r="J6" s="4" t="s">
        <v>37</v>
      </c>
      <c r="K6" s="4" t="s">
        <v>37</v>
      </c>
      <c r="L6" s="4">
        <v>1</v>
      </c>
      <c r="M6" s="37">
        <f aca="true" t="shared" si="0" ref="M6:M21">ROUND(SUM(C6:K6)/L6,0)</f>
        <v>394</v>
      </c>
    </row>
    <row r="7" spans="1:13" ht="22.5" customHeight="1">
      <c r="A7" s="35" t="s">
        <v>6</v>
      </c>
      <c r="B7" s="36" t="s">
        <v>11</v>
      </c>
      <c r="C7" s="2">
        <v>107</v>
      </c>
      <c r="D7" s="2">
        <v>100</v>
      </c>
      <c r="E7" s="3">
        <v>107</v>
      </c>
      <c r="F7" s="3">
        <v>140</v>
      </c>
      <c r="G7" s="3">
        <v>134</v>
      </c>
      <c r="H7" s="3">
        <v>122</v>
      </c>
      <c r="I7" s="4">
        <v>101</v>
      </c>
      <c r="J7" s="4">
        <v>114</v>
      </c>
      <c r="K7" s="3">
        <v>114</v>
      </c>
      <c r="L7" s="4">
        <v>9</v>
      </c>
      <c r="M7" s="37">
        <f t="shared" si="0"/>
        <v>115</v>
      </c>
    </row>
    <row r="8" spans="1:13" ht="22.5" customHeight="1">
      <c r="A8" s="35" t="s">
        <v>7</v>
      </c>
      <c r="B8" s="36" t="s">
        <v>11</v>
      </c>
      <c r="C8" s="2">
        <v>36</v>
      </c>
      <c r="D8" s="4">
        <v>33</v>
      </c>
      <c r="E8" s="3">
        <v>27</v>
      </c>
      <c r="F8" s="4">
        <v>22</v>
      </c>
      <c r="G8" s="2">
        <v>21</v>
      </c>
      <c r="H8" s="3">
        <v>28</v>
      </c>
      <c r="I8" s="4">
        <v>16</v>
      </c>
      <c r="J8" s="4">
        <v>16</v>
      </c>
      <c r="K8" s="4" t="s">
        <v>37</v>
      </c>
      <c r="L8" s="4">
        <v>8</v>
      </c>
      <c r="M8" s="37">
        <f t="shared" si="0"/>
        <v>25</v>
      </c>
    </row>
    <row r="9" spans="1:13" ht="22.5" customHeight="1">
      <c r="A9" s="35" t="s">
        <v>27</v>
      </c>
      <c r="B9" s="36" t="s">
        <v>11</v>
      </c>
      <c r="C9" s="2">
        <v>38</v>
      </c>
      <c r="D9" s="4">
        <v>61</v>
      </c>
      <c r="E9" s="3">
        <v>78</v>
      </c>
      <c r="F9" s="3">
        <v>50</v>
      </c>
      <c r="G9" s="4">
        <v>43</v>
      </c>
      <c r="H9" s="3">
        <v>40</v>
      </c>
      <c r="I9" s="4">
        <v>34</v>
      </c>
      <c r="J9" s="4">
        <v>39</v>
      </c>
      <c r="K9" s="3">
        <v>31</v>
      </c>
      <c r="L9" s="4">
        <v>9</v>
      </c>
      <c r="M9" s="37">
        <f t="shared" si="0"/>
        <v>46</v>
      </c>
    </row>
    <row r="10" spans="1:13" ht="22.5" customHeight="1">
      <c r="A10" s="35" t="s">
        <v>29</v>
      </c>
      <c r="B10" s="36" t="s">
        <v>11</v>
      </c>
      <c r="C10" s="2">
        <v>63</v>
      </c>
      <c r="D10" s="2">
        <v>32</v>
      </c>
      <c r="E10" s="3">
        <v>49</v>
      </c>
      <c r="F10" s="3">
        <v>65</v>
      </c>
      <c r="G10" s="3">
        <v>62</v>
      </c>
      <c r="H10" s="3">
        <v>71</v>
      </c>
      <c r="I10" s="4">
        <v>58</v>
      </c>
      <c r="J10" s="4">
        <v>59</v>
      </c>
      <c r="K10" s="3">
        <v>71</v>
      </c>
      <c r="L10" s="4">
        <v>9</v>
      </c>
      <c r="M10" s="37">
        <f t="shared" si="0"/>
        <v>59</v>
      </c>
    </row>
    <row r="11" spans="1:13" ht="22.5" customHeight="1">
      <c r="A11" s="35" t="s">
        <v>8</v>
      </c>
      <c r="B11" s="36" t="s">
        <v>11</v>
      </c>
      <c r="C11" s="2">
        <v>43</v>
      </c>
      <c r="D11" s="2">
        <v>27</v>
      </c>
      <c r="E11" s="3">
        <v>48</v>
      </c>
      <c r="F11" s="4">
        <v>34</v>
      </c>
      <c r="G11" s="3" t="s">
        <v>37</v>
      </c>
      <c r="H11" s="3">
        <v>37</v>
      </c>
      <c r="I11" s="4">
        <v>57</v>
      </c>
      <c r="J11" s="4" t="s">
        <v>37</v>
      </c>
      <c r="K11" s="4">
        <v>40</v>
      </c>
      <c r="L11" s="4">
        <v>7</v>
      </c>
      <c r="M11" s="37">
        <f t="shared" si="0"/>
        <v>41</v>
      </c>
    </row>
    <row r="12" spans="1:13" ht="22.5" customHeight="1">
      <c r="A12" s="35" t="s">
        <v>9</v>
      </c>
      <c r="B12" s="36" t="s">
        <v>11</v>
      </c>
      <c r="C12" s="2">
        <v>25</v>
      </c>
      <c r="D12" s="2">
        <v>23</v>
      </c>
      <c r="E12" s="3">
        <v>21</v>
      </c>
      <c r="F12" s="4">
        <v>24</v>
      </c>
      <c r="G12" s="3">
        <v>22</v>
      </c>
      <c r="H12" s="3">
        <v>23</v>
      </c>
      <c r="I12" s="4">
        <v>16</v>
      </c>
      <c r="J12" s="4" t="s">
        <v>37</v>
      </c>
      <c r="K12" s="3">
        <v>21</v>
      </c>
      <c r="L12" s="4">
        <v>8</v>
      </c>
      <c r="M12" s="37">
        <f t="shared" si="0"/>
        <v>22</v>
      </c>
    </row>
    <row r="13" spans="1:13" ht="22.5" customHeight="1">
      <c r="A13" s="35" t="s">
        <v>10</v>
      </c>
      <c r="B13" s="36" t="s">
        <v>11</v>
      </c>
      <c r="C13" s="2">
        <v>97</v>
      </c>
      <c r="D13" s="2">
        <v>85</v>
      </c>
      <c r="E13" s="3">
        <v>46</v>
      </c>
      <c r="F13" s="4">
        <v>80</v>
      </c>
      <c r="G13" s="3">
        <v>72</v>
      </c>
      <c r="H13" s="3">
        <v>70</v>
      </c>
      <c r="I13" s="4">
        <v>62</v>
      </c>
      <c r="J13" s="4">
        <v>71</v>
      </c>
      <c r="K13" s="4">
        <v>66</v>
      </c>
      <c r="L13" s="4">
        <v>9</v>
      </c>
      <c r="M13" s="37">
        <f t="shared" si="0"/>
        <v>72</v>
      </c>
    </row>
    <row r="14" spans="1:13" ht="22.5" customHeight="1">
      <c r="A14" s="35" t="s">
        <v>12</v>
      </c>
      <c r="B14" s="36" t="s">
        <v>11</v>
      </c>
      <c r="C14" s="2">
        <v>198</v>
      </c>
      <c r="D14" s="4">
        <v>181</v>
      </c>
      <c r="E14" s="3">
        <v>181</v>
      </c>
      <c r="F14" s="3">
        <v>240</v>
      </c>
      <c r="G14" s="4">
        <v>257</v>
      </c>
      <c r="H14" s="3">
        <v>208</v>
      </c>
      <c r="I14" s="4">
        <v>268</v>
      </c>
      <c r="J14" s="4" t="s">
        <v>37</v>
      </c>
      <c r="K14" s="4" t="s">
        <v>37</v>
      </c>
      <c r="L14" s="4">
        <v>7</v>
      </c>
      <c r="M14" s="37">
        <f t="shared" si="0"/>
        <v>219</v>
      </c>
    </row>
    <row r="15" spans="1:13" ht="22.5" customHeight="1">
      <c r="A15" s="35" t="s">
        <v>13</v>
      </c>
      <c r="B15" s="36" t="s">
        <v>11</v>
      </c>
      <c r="C15" s="2">
        <v>862</v>
      </c>
      <c r="D15" s="4" t="s">
        <v>37</v>
      </c>
      <c r="E15" s="4">
        <v>626</v>
      </c>
      <c r="F15" s="3" t="s">
        <v>37</v>
      </c>
      <c r="G15" s="4" t="s">
        <v>37</v>
      </c>
      <c r="H15" s="4">
        <v>680</v>
      </c>
      <c r="I15" s="4" t="s">
        <v>37</v>
      </c>
      <c r="J15" s="4" t="s">
        <v>37</v>
      </c>
      <c r="K15" s="4" t="s">
        <v>37</v>
      </c>
      <c r="L15" s="4">
        <v>3</v>
      </c>
      <c r="M15" s="37">
        <f t="shared" si="0"/>
        <v>723</v>
      </c>
    </row>
    <row r="16" spans="1:13" ht="22.5" customHeight="1">
      <c r="A16" s="35" t="s">
        <v>15</v>
      </c>
      <c r="B16" s="36" t="s">
        <v>11</v>
      </c>
      <c r="C16" s="2">
        <v>117</v>
      </c>
      <c r="D16" s="2">
        <v>106</v>
      </c>
      <c r="E16" s="3">
        <v>117</v>
      </c>
      <c r="F16" s="3">
        <v>153</v>
      </c>
      <c r="G16" s="4">
        <v>127</v>
      </c>
      <c r="H16" s="3">
        <v>118</v>
      </c>
      <c r="I16" s="4">
        <v>127</v>
      </c>
      <c r="J16" s="4" t="s">
        <v>37</v>
      </c>
      <c r="K16" s="4">
        <v>128</v>
      </c>
      <c r="L16" s="4">
        <v>8</v>
      </c>
      <c r="M16" s="37">
        <f t="shared" si="0"/>
        <v>124</v>
      </c>
    </row>
    <row r="17" spans="1:13" ht="22.5" customHeight="1">
      <c r="A17" s="35" t="s">
        <v>17</v>
      </c>
      <c r="B17" s="36" t="s">
        <v>35</v>
      </c>
      <c r="C17" s="2">
        <v>203</v>
      </c>
      <c r="D17" s="2">
        <v>192</v>
      </c>
      <c r="E17" s="3">
        <v>192</v>
      </c>
      <c r="F17" s="3">
        <v>202</v>
      </c>
      <c r="G17" s="4" t="s">
        <v>37</v>
      </c>
      <c r="H17" s="3">
        <v>228</v>
      </c>
      <c r="I17" s="4">
        <v>192</v>
      </c>
      <c r="J17" s="4">
        <v>230</v>
      </c>
      <c r="K17" s="3">
        <v>198</v>
      </c>
      <c r="L17" s="4">
        <v>8</v>
      </c>
      <c r="M17" s="37">
        <f t="shared" si="0"/>
        <v>205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3">
        <v>141</v>
      </c>
      <c r="G18" s="3">
        <v>106</v>
      </c>
      <c r="H18" s="3">
        <v>216</v>
      </c>
      <c r="I18" s="4">
        <v>203</v>
      </c>
      <c r="J18" s="4">
        <v>130</v>
      </c>
      <c r="K18" s="3">
        <v>88</v>
      </c>
      <c r="L18" s="4">
        <v>9</v>
      </c>
      <c r="M18" s="37">
        <f t="shared" si="0"/>
        <v>125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121</v>
      </c>
      <c r="D20" s="2">
        <v>127</v>
      </c>
      <c r="E20" s="3">
        <v>120</v>
      </c>
      <c r="F20" s="3">
        <v>127</v>
      </c>
      <c r="G20" s="3">
        <v>127</v>
      </c>
      <c r="H20" s="3">
        <v>125</v>
      </c>
      <c r="I20" s="4">
        <v>125</v>
      </c>
      <c r="J20" s="4">
        <v>123</v>
      </c>
      <c r="K20" s="3">
        <v>125</v>
      </c>
      <c r="L20" s="4">
        <v>9</v>
      </c>
      <c r="M20" s="37">
        <f t="shared" si="0"/>
        <v>124</v>
      </c>
    </row>
    <row r="21" spans="1:13" ht="22.5" customHeight="1" thickBot="1">
      <c r="A21" s="42" t="s">
        <v>34</v>
      </c>
      <c r="B21" s="43" t="s">
        <v>21</v>
      </c>
      <c r="C21" s="5">
        <v>57</v>
      </c>
      <c r="D21" s="5">
        <v>73</v>
      </c>
      <c r="E21" s="6">
        <v>58</v>
      </c>
      <c r="F21" s="6">
        <v>67</v>
      </c>
      <c r="G21" s="6">
        <v>75</v>
      </c>
      <c r="H21" s="6">
        <v>64</v>
      </c>
      <c r="I21" s="7">
        <v>64</v>
      </c>
      <c r="J21" s="7">
        <v>65</v>
      </c>
      <c r="K21" s="6">
        <v>68</v>
      </c>
      <c r="L21" s="7">
        <v>9</v>
      </c>
      <c r="M21" s="44">
        <f t="shared" si="0"/>
        <v>66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98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42336</v>
      </c>
      <c r="D3" s="19"/>
      <c r="E3" s="19"/>
      <c r="F3" s="19">
        <v>42333</v>
      </c>
      <c r="G3" s="20"/>
      <c r="H3" s="19">
        <v>42334</v>
      </c>
      <c r="I3" s="19"/>
      <c r="J3" s="8">
        <v>42333</v>
      </c>
      <c r="K3" s="8">
        <v>42333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1166</v>
      </c>
      <c r="D5" s="4" t="s">
        <v>37</v>
      </c>
      <c r="E5" s="3">
        <v>1285</v>
      </c>
      <c r="F5" s="4" t="s">
        <v>37</v>
      </c>
      <c r="G5" s="2">
        <v>1080</v>
      </c>
      <c r="H5" s="2">
        <v>1522</v>
      </c>
      <c r="I5" s="4">
        <v>1058</v>
      </c>
      <c r="J5" s="12">
        <v>1000</v>
      </c>
      <c r="K5" s="4">
        <v>952</v>
      </c>
      <c r="L5" s="4">
        <v>7</v>
      </c>
      <c r="M5" s="48">
        <v>1152</v>
      </c>
    </row>
    <row r="6" spans="1:13" ht="22.5" customHeight="1">
      <c r="A6" s="35" t="s">
        <v>24</v>
      </c>
      <c r="B6" s="36" t="s">
        <v>11</v>
      </c>
      <c r="C6" s="4" t="s">
        <v>37</v>
      </c>
      <c r="D6" s="38" t="s">
        <v>37</v>
      </c>
      <c r="E6" s="38" t="s">
        <v>37</v>
      </c>
      <c r="F6" s="4" t="s">
        <v>37</v>
      </c>
      <c r="G6" s="4" t="s">
        <v>37</v>
      </c>
      <c r="H6" s="4">
        <v>1280</v>
      </c>
      <c r="I6" s="4">
        <v>880</v>
      </c>
      <c r="J6" s="4" t="s">
        <v>37</v>
      </c>
      <c r="K6" s="4" t="s">
        <v>37</v>
      </c>
      <c r="L6" s="4">
        <v>2</v>
      </c>
      <c r="M6" s="46">
        <v>1080</v>
      </c>
    </row>
    <row r="7" spans="1:13" ht="22.5" customHeight="1">
      <c r="A7" s="35" t="s">
        <v>6</v>
      </c>
      <c r="B7" s="36" t="s">
        <v>11</v>
      </c>
      <c r="C7" s="2">
        <v>107</v>
      </c>
      <c r="D7" s="2">
        <v>99</v>
      </c>
      <c r="E7" s="3">
        <v>69</v>
      </c>
      <c r="F7" s="3">
        <v>119</v>
      </c>
      <c r="G7" s="3">
        <v>134</v>
      </c>
      <c r="H7" s="3">
        <v>121</v>
      </c>
      <c r="I7" s="4">
        <v>74</v>
      </c>
      <c r="J7" s="4" t="s">
        <v>37</v>
      </c>
      <c r="K7" s="3">
        <v>169</v>
      </c>
      <c r="L7" s="4">
        <v>8</v>
      </c>
      <c r="M7" s="48">
        <f aca="true" t="shared" si="0" ref="M7:M21">ROUND(SUM(C7:K7)/L7,0)</f>
        <v>112</v>
      </c>
    </row>
    <row r="8" spans="1:13" ht="22.5" customHeight="1">
      <c r="A8" s="35" t="s">
        <v>7</v>
      </c>
      <c r="B8" s="36" t="s">
        <v>11</v>
      </c>
      <c r="C8" s="2">
        <v>14</v>
      </c>
      <c r="D8" s="4">
        <v>16</v>
      </c>
      <c r="E8" s="3">
        <v>27</v>
      </c>
      <c r="F8" s="4">
        <v>34</v>
      </c>
      <c r="G8" s="2">
        <v>26</v>
      </c>
      <c r="H8" s="3">
        <v>24</v>
      </c>
      <c r="I8" s="4">
        <v>42</v>
      </c>
      <c r="J8" s="4">
        <v>21</v>
      </c>
      <c r="K8" s="4" t="s">
        <v>37</v>
      </c>
      <c r="L8" s="4">
        <v>8</v>
      </c>
      <c r="M8" s="48">
        <f t="shared" si="0"/>
        <v>26</v>
      </c>
    </row>
    <row r="9" spans="1:13" ht="22.5" customHeight="1">
      <c r="A9" s="35" t="s">
        <v>27</v>
      </c>
      <c r="B9" s="36" t="s">
        <v>11</v>
      </c>
      <c r="C9" s="2">
        <v>27</v>
      </c>
      <c r="D9" s="4">
        <v>33</v>
      </c>
      <c r="E9" s="3">
        <v>14</v>
      </c>
      <c r="F9" s="3">
        <v>41</v>
      </c>
      <c r="G9" s="4">
        <v>39</v>
      </c>
      <c r="H9" s="3">
        <v>33</v>
      </c>
      <c r="I9" s="4">
        <v>25</v>
      </c>
      <c r="J9" s="4">
        <v>30</v>
      </c>
      <c r="K9" s="3">
        <v>24</v>
      </c>
      <c r="L9" s="4">
        <v>9</v>
      </c>
      <c r="M9" s="48">
        <f t="shared" si="0"/>
        <v>30</v>
      </c>
    </row>
    <row r="10" spans="1:13" ht="22.5" customHeight="1">
      <c r="A10" s="35" t="s">
        <v>29</v>
      </c>
      <c r="B10" s="36" t="s">
        <v>11</v>
      </c>
      <c r="C10" s="2">
        <v>71</v>
      </c>
      <c r="D10" s="2">
        <v>60</v>
      </c>
      <c r="E10" s="3">
        <v>38</v>
      </c>
      <c r="F10" s="3">
        <v>49</v>
      </c>
      <c r="G10" s="3">
        <v>50</v>
      </c>
      <c r="H10" s="3">
        <v>54</v>
      </c>
      <c r="I10" s="4">
        <v>34</v>
      </c>
      <c r="J10" s="4">
        <v>41</v>
      </c>
      <c r="K10" s="3">
        <v>53</v>
      </c>
      <c r="L10" s="4">
        <v>9</v>
      </c>
      <c r="M10" s="48">
        <f t="shared" si="0"/>
        <v>50</v>
      </c>
    </row>
    <row r="11" spans="1:13" ht="22.5" customHeight="1">
      <c r="A11" s="35" t="s">
        <v>8</v>
      </c>
      <c r="B11" s="36" t="s">
        <v>11</v>
      </c>
      <c r="C11" s="2">
        <v>43</v>
      </c>
      <c r="D11" s="4">
        <v>25</v>
      </c>
      <c r="E11" s="3">
        <v>34</v>
      </c>
      <c r="F11" s="4">
        <v>35</v>
      </c>
      <c r="G11" s="4" t="s">
        <v>37</v>
      </c>
      <c r="H11" s="3">
        <v>23</v>
      </c>
      <c r="I11" s="4">
        <v>39</v>
      </c>
      <c r="J11" s="4" t="s">
        <v>37</v>
      </c>
      <c r="K11" s="4">
        <v>28</v>
      </c>
      <c r="L11" s="4">
        <v>7</v>
      </c>
      <c r="M11" s="48">
        <f t="shared" si="0"/>
        <v>32</v>
      </c>
    </row>
    <row r="12" spans="1:13" ht="22.5" customHeight="1">
      <c r="A12" s="35" t="s">
        <v>9</v>
      </c>
      <c r="B12" s="36" t="s">
        <v>11</v>
      </c>
      <c r="C12" s="2">
        <v>26</v>
      </c>
      <c r="D12" s="2">
        <v>17</v>
      </c>
      <c r="E12" s="3">
        <v>12</v>
      </c>
      <c r="F12" s="4">
        <v>18</v>
      </c>
      <c r="G12" s="3">
        <v>20</v>
      </c>
      <c r="H12" s="3">
        <v>21</v>
      </c>
      <c r="I12" s="4">
        <v>13</v>
      </c>
      <c r="J12" s="4" t="s">
        <v>37</v>
      </c>
      <c r="K12" s="3">
        <v>17</v>
      </c>
      <c r="L12" s="4">
        <v>8</v>
      </c>
      <c r="M12" s="48">
        <f t="shared" si="0"/>
        <v>18</v>
      </c>
    </row>
    <row r="13" spans="1:13" ht="22.5" customHeight="1">
      <c r="A13" s="35" t="s">
        <v>10</v>
      </c>
      <c r="B13" s="36" t="s">
        <v>11</v>
      </c>
      <c r="C13" s="2">
        <v>49</v>
      </c>
      <c r="D13" s="2">
        <v>45</v>
      </c>
      <c r="E13" s="3">
        <v>46</v>
      </c>
      <c r="F13" s="4">
        <v>60</v>
      </c>
      <c r="G13" s="3">
        <v>82</v>
      </c>
      <c r="H13" s="3">
        <v>45</v>
      </c>
      <c r="I13" s="4">
        <v>30</v>
      </c>
      <c r="J13" s="4">
        <v>92</v>
      </c>
      <c r="K13" s="4">
        <v>59</v>
      </c>
      <c r="L13" s="4">
        <v>9</v>
      </c>
      <c r="M13" s="48">
        <f t="shared" si="0"/>
        <v>56</v>
      </c>
    </row>
    <row r="14" spans="1:13" ht="22.5" customHeight="1">
      <c r="A14" s="35" t="s">
        <v>12</v>
      </c>
      <c r="B14" s="36" t="s">
        <v>11</v>
      </c>
      <c r="C14" s="2">
        <v>166</v>
      </c>
      <c r="D14" s="4">
        <v>128</v>
      </c>
      <c r="E14" s="3">
        <v>181</v>
      </c>
      <c r="F14" s="3">
        <v>220</v>
      </c>
      <c r="G14" s="4">
        <v>279</v>
      </c>
      <c r="H14" s="3">
        <v>208</v>
      </c>
      <c r="I14" s="4">
        <v>248</v>
      </c>
      <c r="J14" s="4" t="s">
        <v>37</v>
      </c>
      <c r="K14" s="4" t="s">
        <v>37</v>
      </c>
      <c r="L14" s="4">
        <v>7</v>
      </c>
      <c r="M14" s="48">
        <f t="shared" si="0"/>
        <v>204</v>
      </c>
    </row>
    <row r="15" spans="1:13" ht="22.5" customHeight="1">
      <c r="A15" s="35" t="s">
        <v>13</v>
      </c>
      <c r="B15" s="36" t="s">
        <v>11</v>
      </c>
      <c r="C15" s="2">
        <v>646</v>
      </c>
      <c r="D15" s="4" t="s">
        <v>37</v>
      </c>
      <c r="E15" s="4">
        <v>734</v>
      </c>
      <c r="F15" s="3">
        <v>430</v>
      </c>
      <c r="G15" s="4" t="s">
        <v>37</v>
      </c>
      <c r="H15" s="4" t="s">
        <v>37</v>
      </c>
      <c r="I15" s="4" t="s">
        <v>37</v>
      </c>
      <c r="J15" s="4" t="s">
        <v>37</v>
      </c>
      <c r="K15" s="4" t="s">
        <v>37</v>
      </c>
      <c r="L15" s="4">
        <v>3</v>
      </c>
      <c r="M15" s="48">
        <f t="shared" si="0"/>
        <v>603</v>
      </c>
    </row>
    <row r="16" spans="1:13" ht="22.5" customHeight="1">
      <c r="A16" s="35" t="s">
        <v>15</v>
      </c>
      <c r="B16" s="36" t="s">
        <v>11</v>
      </c>
      <c r="C16" s="2">
        <v>95</v>
      </c>
      <c r="D16" s="2">
        <v>88</v>
      </c>
      <c r="E16" s="3">
        <v>117</v>
      </c>
      <c r="F16" s="3">
        <v>153</v>
      </c>
      <c r="G16" s="4" t="s">
        <v>37</v>
      </c>
      <c r="H16" s="3">
        <v>128</v>
      </c>
      <c r="I16" s="4">
        <v>128</v>
      </c>
      <c r="J16" s="4" t="s">
        <v>37</v>
      </c>
      <c r="K16" s="4">
        <v>128</v>
      </c>
      <c r="L16" s="4">
        <v>8</v>
      </c>
      <c r="M16" s="48">
        <f t="shared" si="0"/>
        <v>105</v>
      </c>
    </row>
    <row r="17" spans="1:13" ht="22.5" customHeight="1">
      <c r="A17" s="35" t="s">
        <v>17</v>
      </c>
      <c r="B17" s="36" t="s">
        <v>35</v>
      </c>
      <c r="C17" s="2">
        <v>214</v>
      </c>
      <c r="D17" s="2">
        <v>203</v>
      </c>
      <c r="E17" s="3">
        <v>192</v>
      </c>
      <c r="F17" s="3">
        <v>218</v>
      </c>
      <c r="G17" s="4" t="s">
        <v>37</v>
      </c>
      <c r="H17" s="3">
        <v>238</v>
      </c>
      <c r="I17" s="4">
        <v>195</v>
      </c>
      <c r="J17" s="4">
        <v>230</v>
      </c>
      <c r="K17" s="3">
        <v>205</v>
      </c>
      <c r="L17" s="4">
        <v>8</v>
      </c>
      <c r="M17" s="48">
        <f t="shared" si="0"/>
        <v>212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3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48">
        <f t="shared" si="0"/>
        <v>121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117</v>
      </c>
      <c r="D20" s="2">
        <v>123</v>
      </c>
      <c r="E20" s="3">
        <v>118</v>
      </c>
      <c r="F20" s="3">
        <v>123</v>
      </c>
      <c r="G20" s="3">
        <v>123</v>
      </c>
      <c r="H20" s="3">
        <v>121</v>
      </c>
      <c r="I20" s="4">
        <v>121</v>
      </c>
      <c r="J20" s="4">
        <v>118</v>
      </c>
      <c r="K20" s="3">
        <v>121</v>
      </c>
      <c r="L20" s="4">
        <v>9</v>
      </c>
      <c r="M20" s="48">
        <f t="shared" si="0"/>
        <v>121</v>
      </c>
    </row>
    <row r="21" spans="1:13" ht="22.5" customHeight="1" thickBot="1">
      <c r="A21" s="42" t="s">
        <v>34</v>
      </c>
      <c r="B21" s="43" t="s">
        <v>21</v>
      </c>
      <c r="C21" s="5">
        <v>57</v>
      </c>
      <c r="D21" s="5">
        <v>70</v>
      </c>
      <c r="E21" s="6">
        <v>66</v>
      </c>
      <c r="F21" s="6">
        <v>70</v>
      </c>
      <c r="G21" s="6">
        <v>68</v>
      </c>
      <c r="H21" s="6">
        <v>63</v>
      </c>
      <c r="I21" s="7">
        <v>63</v>
      </c>
      <c r="J21" s="7">
        <v>65</v>
      </c>
      <c r="K21" s="6">
        <v>71</v>
      </c>
      <c r="L21" s="7">
        <v>9</v>
      </c>
      <c r="M21" s="49">
        <f t="shared" si="0"/>
        <v>66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6.50390625" style="10" customWidth="1"/>
    <col min="2" max="2" width="6.75390625" style="10" customWidth="1"/>
    <col min="3" max="11" width="9.25390625" style="10" customWidth="1"/>
    <col min="12" max="12" width="6.125" style="10" customWidth="1"/>
    <col min="13" max="13" width="8.625" style="10" customWidth="1"/>
    <col min="14" max="16384" width="9.00390625" style="10" customWidth="1"/>
  </cols>
  <sheetData>
    <row r="1" spans="1:9" ht="18.75">
      <c r="A1" s="21" t="s">
        <v>22</v>
      </c>
      <c r="B1" s="22" t="s">
        <v>0</v>
      </c>
      <c r="C1" s="22"/>
      <c r="D1" s="22"/>
      <c r="E1" s="22"/>
      <c r="G1" s="23" t="s">
        <v>99</v>
      </c>
      <c r="H1" s="23"/>
      <c r="I1" s="24"/>
    </row>
    <row r="2" spans="4:5" ht="15" thickBot="1">
      <c r="D2" s="25"/>
      <c r="E2" s="26"/>
    </row>
    <row r="3" spans="1:13" ht="22.5" customHeight="1">
      <c r="A3" s="27" t="s">
        <v>1</v>
      </c>
      <c r="B3" s="28"/>
      <c r="C3" s="19">
        <v>42358</v>
      </c>
      <c r="D3" s="19"/>
      <c r="E3" s="19"/>
      <c r="F3" s="19">
        <v>42362</v>
      </c>
      <c r="G3" s="20"/>
      <c r="H3" s="19">
        <v>42362</v>
      </c>
      <c r="I3" s="19"/>
      <c r="J3" s="8">
        <v>42364</v>
      </c>
      <c r="K3" s="8">
        <v>42363</v>
      </c>
      <c r="L3" s="29" t="s">
        <v>4</v>
      </c>
      <c r="M3" s="30" t="s">
        <v>90</v>
      </c>
    </row>
    <row r="4" spans="1:13" ht="22.5" customHeight="1">
      <c r="A4" s="31" t="s">
        <v>2</v>
      </c>
      <c r="B4" s="32"/>
      <c r="C4" s="9" t="s">
        <v>75</v>
      </c>
      <c r="D4" s="9" t="s">
        <v>76</v>
      </c>
      <c r="E4" s="9" t="s">
        <v>77</v>
      </c>
      <c r="F4" s="9" t="s">
        <v>78</v>
      </c>
      <c r="G4" s="9" t="s">
        <v>79</v>
      </c>
      <c r="H4" s="9" t="s">
        <v>80</v>
      </c>
      <c r="I4" s="9" t="s">
        <v>81</v>
      </c>
      <c r="J4" s="9" t="s">
        <v>82</v>
      </c>
      <c r="K4" s="9" t="s">
        <v>83</v>
      </c>
      <c r="L4" s="33"/>
      <c r="M4" s="34"/>
    </row>
    <row r="5" spans="1:13" ht="22.5" customHeight="1">
      <c r="A5" s="35" t="s">
        <v>5</v>
      </c>
      <c r="B5" s="36" t="s">
        <v>23</v>
      </c>
      <c r="C5" s="2">
        <v>1068</v>
      </c>
      <c r="D5" s="4" t="s">
        <v>37</v>
      </c>
      <c r="E5" s="3">
        <v>1285</v>
      </c>
      <c r="F5" s="4" t="s">
        <v>37</v>
      </c>
      <c r="G5" s="2">
        <v>1512</v>
      </c>
      <c r="H5" s="2">
        <v>1410</v>
      </c>
      <c r="I5" s="4">
        <v>980</v>
      </c>
      <c r="J5" s="12">
        <v>1000</v>
      </c>
      <c r="K5" s="4">
        <v>952</v>
      </c>
      <c r="L5" s="4">
        <v>7</v>
      </c>
      <c r="M5" s="46">
        <f>ROUND(SUM(C5:K5)/L5,0)</f>
        <v>1172</v>
      </c>
    </row>
    <row r="6" spans="1:13" ht="22.5" customHeight="1">
      <c r="A6" s="35" t="s">
        <v>24</v>
      </c>
      <c r="B6" s="36" t="s">
        <v>11</v>
      </c>
      <c r="C6" s="4">
        <v>161</v>
      </c>
      <c r="D6" s="38" t="s">
        <v>37</v>
      </c>
      <c r="E6" s="38" t="s">
        <v>37</v>
      </c>
      <c r="F6" s="4" t="s">
        <v>37</v>
      </c>
      <c r="G6" s="4" t="s">
        <v>37</v>
      </c>
      <c r="H6" s="4" t="s">
        <v>37</v>
      </c>
      <c r="I6" s="4" t="s">
        <v>37</v>
      </c>
      <c r="J6" s="4" t="s">
        <v>37</v>
      </c>
      <c r="K6" s="4" t="s">
        <v>37</v>
      </c>
      <c r="L6" s="4">
        <v>1</v>
      </c>
      <c r="M6" s="46">
        <f aca="true" t="shared" si="0" ref="M6:M21">ROUND(SUM(C6:K6)/L6,0)</f>
        <v>161</v>
      </c>
    </row>
    <row r="7" spans="1:13" ht="22.5" customHeight="1">
      <c r="A7" s="35" t="s">
        <v>6</v>
      </c>
      <c r="B7" s="36" t="s">
        <v>11</v>
      </c>
      <c r="C7" s="2">
        <v>107</v>
      </c>
      <c r="D7" s="2">
        <v>99</v>
      </c>
      <c r="E7" s="3">
        <v>69</v>
      </c>
      <c r="F7" s="3">
        <v>96</v>
      </c>
      <c r="G7" s="3">
        <v>134</v>
      </c>
      <c r="H7" s="3">
        <v>103</v>
      </c>
      <c r="I7" s="4">
        <v>77</v>
      </c>
      <c r="J7" s="4" t="s">
        <v>37</v>
      </c>
      <c r="K7" s="3">
        <v>109</v>
      </c>
      <c r="L7" s="4">
        <v>8</v>
      </c>
      <c r="M7" s="46">
        <f t="shared" si="0"/>
        <v>99</v>
      </c>
    </row>
    <row r="8" spans="1:13" ht="22.5" customHeight="1">
      <c r="A8" s="35" t="s">
        <v>7</v>
      </c>
      <c r="B8" s="36" t="s">
        <v>11</v>
      </c>
      <c r="C8" s="2">
        <v>13</v>
      </c>
      <c r="D8" s="4">
        <v>17</v>
      </c>
      <c r="E8" s="3">
        <v>11</v>
      </c>
      <c r="F8" s="4">
        <v>21</v>
      </c>
      <c r="G8" s="2">
        <v>17</v>
      </c>
      <c r="H8" s="3">
        <v>24</v>
      </c>
      <c r="I8" s="4">
        <v>12</v>
      </c>
      <c r="J8" s="4">
        <v>30</v>
      </c>
      <c r="K8" s="4">
        <v>19</v>
      </c>
      <c r="L8" s="4">
        <v>9</v>
      </c>
      <c r="M8" s="46">
        <f t="shared" si="0"/>
        <v>18</v>
      </c>
    </row>
    <row r="9" spans="1:13" ht="22.5" customHeight="1">
      <c r="A9" s="35" t="s">
        <v>27</v>
      </c>
      <c r="B9" s="36" t="s">
        <v>11</v>
      </c>
      <c r="C9" s="2">
        <v>21</v>
      </c>
      <c r="D9" s="4">
        <v>16</v>
      </c>
      <c r="E9" s="3">
        <v>15</v>
      </c>
      <c r="F9" s="3">
        <v>19</v>
      </c>
      <c r="G9" s="4">
        <v>15</v>
      </c>
      <c r="H9" s="3">
        <v>29</v>
      </c>
      <c r="I9" s="4">
        <v>16</v>
      </c>
      <c r="J9" s="4" t="s">
        <v>37</v>
      </c>
      <c r="K9" s="3">
        <v>16</v>
      </c>
      <c r="L9" s="4">
        <v>8</v>
      </c>
      <c r="M9" s="46">
        <f t="shared" si="0"/>
        <v>18</v>
      </c>
    </row>
    <row r="10" spans="1:13" ht="22.5" customHeight="1">
      <c r="A10" s="35" t="s">
        <v>29</v>
      </c>
      <c r="B10" s="36" t="s">
        <v>11</v>
      </c>
      <c r="C10" s="2">
        <v>36</v>
      </c>
      <c r="D10" s="2">
        <v>40</v>
      </c>
      <c r="E10" s="3">
        <v>34</v>
      </c>
      <c r="F10" s="3">
        <v>30</v>
      </c>
      <c r="G10" s="3">
        <v>36</v>
      </c>
      <c r="H10" s="3">
        <v>21</v>
      </c>
      <c r="I10" s="4">
        <v>38</v>
      </c>
      <c r="J10" s="4">
        <v>38</v>
      </c>
      <c r="K10" s="3">
        <v>39</v>
      </c>
      <c r="L10" s="4">
        <v>9</v>
      </c>
      <c r="M10" s="46">
        <f t="shared" si="0"/>
        <v>35</v>
      </c>
    </row>
    <row r="11" spans="1:13" ht="22.5" customHeight="1">
      <c r="A11" s="35" t="s">
        <v>8</v>
      </c>
      <c r="B11" s="36" t="s">
        <v>11</v>
      </c>
      <c r="C11" s="2">
        <v>43</v>
      </c>
      <c r="D11" s="4" t="s">
        <v>37</v>
      </c>
      <c r="E11" s="3">
        <v>34</v>
      </c>
      <c r="F11" s="4">
        <v>32</v>
      </c>
      <c r="G11" s="3">
        <v>43</v>
      </c>
      <c r="H11" s="3">
        <v>47</v>
      </c>
      <c r="I11" s="4" t="s">
        <v>37</v>
      </c>
      <c r="J11" s="4" t="s">
        <v>37</v>
      </c>
      <c r="K11" s="4" t="s">
        <v>37</v>
      </c>
      <c r="L11" s="4">
        <v>5</v>
      </c>
      <c r="M11" s="46">
        <f t="shared" si="0"/>
        <v>40</v>
      </c>
    </row>
    <row r="12" spans="1:13" ht="22.5" customHeight="1">
      <c r="A12" s="35" t="s">
        <v>9</v>
      </c>
      <c r="B12" s="36" t="s">
        <v>11</v>
      </c>
      <c r="C12" s="2">
        <v>25</v>
      </c>
      <c r="D12" s="2">
        <v>21</v>
      </c>
      <c r="E12" s="3">
        <v>57</v>
      </c>
      <c r="F12" s="4">
        <v>17</v>
      </c>
      <c r="G12" s="3">
        <v>20</v>
      </c>
      <c r="H12" s="3">
        <v>29</v>
      </c>
      <c r="I12" s="4">
        <v>15</v>
      </c>
      <c r="J12" s="4" t="s">
        <v>37</v>
      </c>
      <c r="K12" s="3">
        <v>15</v>
      </c>
      <c r="L12" s="4">
        <v>8</v>
      </c>
      <c r="M12" s="46">
        <f t="shared" si="0"/>
        <v>25</v>
      </c>
    </row>
    <row r="13" spans="1:14" ht="22.5" customHeight="1">
      <c r="A13" s="35" t="s">
        <v>10</v>
      </c>
      <c r="B13" s="36" t="s">
        <v>11</v>
      </c>
      <c r="C13" s="2">
        <v>64</v>
      </c>
      <c r="D13" s="2">
        <v>53</v>
      </c>
      <c r="E13" s="3">
        <v>46</v>
      </c>
      <c r="F13" s="4">
        <v>57</v>
      </c>
      <c r="G13" s="3">
        <v>70</v>
      </c>
      <c r="H13" s="3">
        <v>21</v>
      </c>
      <c r="I13" s="4">
        <v>15</v>
      </c>
      <c r="J13" s="4">
        <v>79</v>
      </c>
      <c r="K13" s="4">
        <v>45</v>
      </c>
      <c r="L13" s="4">
        <v>9</v>
      </c>
      <c r="M13" s="46">
        <f t="shared" si="0"/>
        <v>50</v>
      </c>
      <c r="N13" s="26"/>
    </row>
    <row r="14" spans="1:13" ht="22.5" customHeight="1">
      <c r="A14" s="35" t="s">
        <v>12</v>
      </c>
      <c r="B14" s="36" t="s">
        <v>11</v>
      </c>
      <c r="C14" s="2">
        <v>181</v>
      </c>
      <c r="D14" s="4">
        <v>168</v>
      </c>
      <c r="E14" s="3">
        <v>203</v>
      </c>
      <c r="F14" s="3">
        <v>240</v>
      </c>
      <c r="G14" s="4">
        <v>289</v>
      </c>
      <c r="H14" s="3">
        <v>169</v>
      </c>
      <c r="I14" s="4">
        <v>184</v>
      </c>
      <c r="J14" s="4" t="s">
        <v>37</v>
      </c>
      <c r="K14" s="4" t="s">
        <v>37</v>
      </c>
      <c r="L14" s="4">
        <v>7</v>
      </c>
      <c r="M14" s="46">
        <f t="shared" si="0"/>
        <v>205</v>
      </c>
    </row>
    <row r="15" spans="1:13" ht="22.5" customHeight="1">
      <c r="A15" s="35" t="s">
        <v>13</v>
      </c>
      <c r="B15" s="36" t="s">
        <v>11</v>
      </c>
      <c r="C15" s="2">
        <v>862</v>
      </c>
      <c r="D15" s="4">
        <v>392</v>
      </c>
      <c r="E15" s="4">
        <v>630</v>
      </c>
      <c r="F15" s="3">
        <v>430</v>
      </c>
      <c r="G15" s="4" t="s">
        <v>37</v>
      </c>
      <c r="H15" s="4">
        <v>159</v>
      </c>
      <c r="I15" s="4" t="s">
        <v>37</v>
      </c>
      <c r="J15" s="4" t="s">
        <v>41</v>
      </c>
      <c r="K15" s="4" t="s">
        <v>37</v>
      </c>
      <c r="L15" s="4">
        <v>5</v>
      </c>
      <c r="M15" s="46">
        <f t="shared" si="0"/>
        <v>495</v>
      </c>
    </row>
    <row r="16" spans="1:13" ht="22.5" customHeight="1">
      <c r="A16" s="35" t="s">
        <v>15</v>
      </c>
      <c r="B16" s="36" t="s">
        <v>11</v>
      </c>
      <c r="C16" s="2">
        <v>127</v>
      </c>
      <c r="D16" s="2">
        <v>95</v>
      </c>
      <c r="E16" s="4" t="s">
        <v>37</v>
      </c>
      <c r="F16" s="3">
        <v>153</v>
      </c>
      <c r="G16" s="4">
        <v>127</v>
      </c>
      <c r="H16" s="3">
        <v>398</v>
      </c>
      <c r="I16" s="4">
        <v>639</v>
      </c>
      <c r="J16" s="4" t="s">
        <v>37</v>
      </c>
      <c r="K16" s="4">
        <v>128</v>
      </c>
      <c r="L16" s="4">
        <v>7</v>
      </c>
      <c r="M16" s="46">
        <f t="shared" si="0"/>
        <v>238</v>
      </c>
    </row>
    <row r="17" spans="1:13" ht="22.5" customHeight="1">
      <c r="A17" s="35" t="s">
        <v>17</v>
      </c>
      <c r="B17" s="36" t="s">
        <v>35</v>
      </c>
      <c r="C17" s="2">
        <v>225</v>
      </c>
      <c r="D17" s="2">
        <v>203</v>
      </c>
      <c r="E17" s="3">
        <v>117</v>
      </c>
      <c r="F17" s="3">
        <v>218</v>
      </c>
      <c r="G17" s="4" t="s">
        <v>37</v>
      </c>
      <c r="H17" s="3">
        <v>228</v>
      </c>
      <c r="I17" s="4">
        <v>208</v>
      </c>
      <c r="J17" s="4">
        <v>250</v>
      </c>
      <c r="K17" s="3">
        <v>228</v>
      </c>
      <c r="L17" s="4">
        <v>8</v>
      </c>
      <c r="M17" s="46">
        <f t="shared" si="0"/>
        <v>210</v>
      </c>
    </row>
    <row r="18" spans="1:13" ht="22.5" customHeight="1">
      <c r="A18" s="35" t="s">
        <v>18</v>
      </c>
      <c r="B18" s="36" t="s">
        <v>19</v>
      </c>
      <c r="C18" s="2">
        <v>84</v>
      </c>
      <c r="D18" s="2">
        <v>84</v>
      </c>
      <c r="E18" s="3">
        <v>70</v>
      </c>
      <c r="F18" s="3">
        <v>141</v>
      </c>
      <c r="G18" s="3">
        <v>106</v>
      </c>
      <c r="H18" s="3">
        <v>200</v>
      </c>
      <c r="I18" s="4">
        <v>188</v>
      </c>
      <c r="J18" s="4">
        <v>130</v>
      </c>
      <c r="K18" s="3">
        <v>88</v>
      </c>
      <c r="L18" s="4">
        <v>9</v>
      </c>
      <c r="M18" s="46">
        <f t="shared" si="0"/>
        <v>121</v>
      </c>
    </row>
    <row r="19" spans="1:15" ht="22.5" customHeight="1">
      <c r="A19" s="31" t="s">
        <v>3</v>
      </c>
      <c r="B19" s="32"/>
      <c r="C19" s="9" t="s">
        <v>74</v>
      </c>
      <c r="D19" s="39" t="s">
        <v>84</v>
      </c>
      <c r="E19" s="9" t="s">
        <v>85</v>
      </c>
      <c r="F19" s="11" t="s">
        <v>86</v>
      </c>
      <c r="G19" s="9" t="s">
        <v>87</v>
      </c>
      <c r="H19" s="17" t="s">
        <v>88</v>
      </c>
      <c r="I19" s="17"/>
      <c r="J19" s="11" t="s">
        <v>81</v>
      </c>
      <c r="K19" s="11" t="s">
        <v>89</v>
      </c>
      <c r="L19" s="40" t="s">
        <v>4</v>
      </c>
      <c r="M19" s="41" t="s">
        <v>90</v>
      </c>
      <c r="N19" s="18"/>
      <c r="O19" s="18"/>
    </row>
    <row r="20" spans="1:13" ht="22.5" customHeight="1">
      <c r="A20" s="35" t="s">
        <v>20</v>
      </c>
      <c r="B20" s="36" t="s">
        <v>21</v>
      </c>
      <c r="C20" s="2">
        <v>123</v>
      </c>
      <c r="D20" s="2">
        <v>122</v>
      </c>
      <c r="E20" s="3">
        <v>129</v>
      </c>
      <c r="F20" s="3">
        <v>129</v>
      </c>
      <c r="G20" s="3">
        <v>129</v>
      </c>
      <c r="H20" s="3">
        <v>127</v>
      </c>
      <c r="I20" s="4">
        <v>127</v>
      </c>
      <c r="J20" s="4">
        <v>124</v>
      </c>
      <c r="K20" s="3">
        <v>127</v>
      </c>
      <c r="L20" s="4">
        <v>9</v>
      </c>
      <c r="M20" s="46">
        <f t="shared" si="0"/>
        <v>126</v>
      </c>
    </row>
    <row r="21" spans="1:13" ht="22.5" customHeight="1" thickBot="1">
      <c r="A21" s="42" t="s">
        <v>34</v>
      </c>
      <c r="B21" s="43" t="s">
        <v>21</v>
      </c>
      <c r="C21" s="5">
        <v>69</v>
      </c>
      <c r="D21" s="5">
        <v>71</v>
      </c>
      <c r="E21" s="6">
        <v>77</v>
      </c>
      <c r="F21" s="6">
        <v>77</v>
      </c>
      <c r="G21" s="6">
        <v>77</v>
      </c>
      <c r="H21" s="6">
        <v>74</v>
      </c>
      <c r="I21" s="7">
        <v>74</v>
      </c>
      <c r="J21" s="7">
        <v>65</v>
      </c>
      <c r="K21" s="6">
        <v>87</v>
      </c>
      <c r="L21" s="7">
        <v>9</v>
      </c>
      <c r="M21" s="47">
        <f t="shared" si="0"/>
        <v>75</v>
      </c>
    </row>
    <row r="27" ht="13.5">
      <c r="H27" s="45"/>
    </row>
    <row r="28" spans="8:9" ht="13.5">
      <c r="H28" s="45"/>
      <c r="I28" s="1"/>
    </row>
    <row r="29" ht="13.5">
      <c r="H29" s="45"/>
    </row>
  </sheetData>
  <sheetProtection/>
  <mergeCells count="8">
    <mergeCell ref="M3:M4"/>
    <mergeCell ref="H19:I19"/>
    <mergeCell ref="N19:O19"/>
    <mergeCell ref="B1:E1"/>
    <mergeCell ref="C3:E3"/>
    <mergeCell ref="F3:G3"/>
    <mergeCell ref="H3:I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shimin023</dc:creator>
  <cp:keywords/>
  <dc:description/>
  <cp:lastModifiedBy>yasugi</cp:lastModifiedBy>
  <cp:lastPrinted>2017-04-04T07:18:01Z</cp:lastPrinted>
  <dcterms:created xsi:type="dcterms:W3CDTF">2013-04-24T02:18:25Z</dcterms:created>
  <dcterms:modified xsi:type="dcterms:W3CDTF">2017-04-19T05:00:30Z</dcterms:modified>
  <cp:category/>
  <cp:version/>
  <cp:contentType/>
  <cp:contentStatus/>
</cp:coreProperties>
</file>